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okymo planas" sheetId="1" state="visible" r:id="rId3"/>
    <sheet name="TNA kontrolinis sąrašas" sheetId="2" state="visible" r:id="rId4"/>
    <sheet name="Kirkpatrick" sheetId="3" state="visible" r:id="rId5"/>
    <sheet name="Rodikliai" sheetId="4" state="visible" r:id="rId6"/>
  </sheets>
  <definedNames>
    <definedName function="false" hidden="false" localSheetId="2" name="_xlnm.Print_Area" vbProcedure="false">Kirkpatrick!$A$1:$G$10</definedName>
    <definedName function="false" hidden="false" localSheetId="0" name="_xlnm.Print_Area" vbProcedure="false">'Mokymo planas'!$A$1:$H$24</definedName>
    <definedName function="false" hidden="false" localSheetId="3" name="_xlnm.Print_Area" vbProcedure="false">Rodikliai!$A$1:$G$16</definedName>
    <definedName function="false" hidden="false" localSheetId="1" name="_xlnm.Print_Area" vbProcedure="false">'TNA kontrolinis sąrašas'!$A$1:$E$17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<sst xmlns="http://schemas.openxmlformats.org/spreadsheetml/2006/main" count="142" uniqueCount="129">
  <si>
    <t xml:space="preserve">Darbuotojų mokymo planas: 8 stulpelių šablonas</t>
  </si>
  <si>
    <t xml:space="preserve">Hipotetinis pavyzdys — orova.vn. Penkios eilutės paimtos iš gido 3 žingsnio lentelės; pakeiskite jas savo komandų duomenimis. Geltoni langeliai skirti jūsų duomenims: biudžeto sumas įrašykite patys.</t>
  </si>
  <si>
    <t xml:space="preserve">Tikslinė grupė</t>
  </si>
  <si>
    <t xml:space="preserve">Tema / Modulis</t>
  </si>
  <si>
    <t xml:space="preserve">Mokymosi formatas</t>
  </si>
  <si>
    <t xml:space="preserve">Trukmė</t>
  </si>
  <si>
    <t xml:space="preserve">Atsakingas asmuo / Platforma</t>
  </si>
  <si>
    <t xml:space="preserve">Biudžetas (€)</t>
  </si>
  <si>
    <t xml:space="preserve">KPI ir vertinimo metodas</t>
  </si>
  <si>
    <t xml:space="preserve">Būsena</t>
  </si>
  <si>
    <t xml:space="preserve">Klientų aptarnavimas (12 darbuotojų)</t>
  </si>
  <si>
    <t xml:space="preserve">Sudėtingų situacijų deeskalavimas</t>
  </si>
  <si>
    <t xml:space="preserve">Mišrus: mikromokymai + praktinė simuliacija</t>
  </si>
  <si>
    <t xml:space="preserve">4 val. (per 2 savaites)</t>
  </si>
  <si>
    <t xml:space="preserve">Skyriaus vadovas + vidinė LMS</t>
  </si>
  <si>
    <t xml:space="preserve">(įrašykite)</t>
  </si>
  <si>
    <t xml:space="preserve">Skundų skaičius; testo balas</t>
  </si>
  <si>
    <t xml:space="preserve">Suplanuota (Q1)</t>
  </si>
  <si>
    <t xml:space="preserve">Nauji darbuotojai (visi skyriai)</t>
  </si>
  <si>
    <t xml:space="preserve">Įmonės vertybės, sauga ir procesai (Onboarding)</t>
  </si>
  <si>
    <t xml:space="preserve">Savarankiškas el. kursas su testu</t>
  </si>
  <si>
    <t xml:space="preserve">6 val. (pirma savaitė)</t>
  </si>
  <si>
    <t xml:space="preserve">Personalo specialistas</t>
  </si>
  <si>
    <t xml:space="preserve">Bandomojo testo išlaikymas per 5 d.</t>
  </si>
  <si>
    <t xml:space="preserve">Vykdoma nuolat</t>
  </si>
  <si>
    <t xml:space="preserve">Pardavimų vadybininkai (6 darbuotojai)</t>
  </si>
  <si>
    <t xml:space="preserve">B2B derybos ir vertės pasiūlymas</t>
  </si>
  <si>
    <t xml:space="preserve">Išorinis seminaras + vaidmenų žaidimai</t>
  </si>
  <si>
    <t xml:space="preserve">8 val. (1 diena)</t>
  </si>
  <si>
    <t xml:space="preserve">Išorinis lektorius</t>
  </si>
  <si>
    <t xml:space="preserve">Konversija: pradinė reikšmė ir pakartotinis matavimas</t>
  </si>
  <si>
    <t xml:space="preserve">Patvirtinta (Q2)</t>
  </si>
  <si>
    <t xml:space="preserve">Gamybos meistrai (8 darbuotojai)</t>
  </si>
  <si>
    <t xml:space="preserve">Standartizuoto darbo instrukcijos (SOP)</t>
  </si>
  <si>
    <t xml:space="preserve">Vaizdo pamokos darbo vietoje + kontrolinis sąrašas</t>
  </si>
  <si>
    <t xml:space="preserve">3 val. (per 1 mėnesį)</t>
  </si>
  <si>
    <t xml:space="preserve">Gamybos inžinierius</t>
  </si>
  <si>
    <t xml:space="preserve">Praktinės užduoties atlikimas be klaidų</t>
  </si>
  <si>
    <t xml:space="preserve">Rengiama (Q2)</t>
  </si>
  <si>
    <t xml:space="preserve">Visi darbuotojai (45 asmenys)</t>
  </si>
  <si>
    <t xml:space="preserve">Duomenų apsauga (GDPR) ir saugumas</t>
  </si>
  <si>
    <t xml:space="preserve">Interaktyvus el. modulis su situacijų analize</t>
  </si>
  <si>
    <t xml:space="preserve">2 val. (savarankiškai)</t>
  </si>
  <si>
    <t xml:space="preserve">IT saugumo vadovas</t>
  </si>
  <si>
    <t xml:space="preserve">Sertifikatas su QR kodu; saugumo pažeidimų skaičius</t>
  </si>
  <si>
    <t xml:space="preserve">Suplanuota (Q3)</t>
  </si>
  <si>
    <t xml:space="preserve">Iš viso</t>
  </si>
  <si>
    <t xml:space="preserve">Biudžetas įrašytas</t>
  </si>
  <si>
    <t xml:space="preserve">Biudžeto suma skaičiuojama automatiškai iš F stulpelio. Būsenos stulpelyje galite pasirinkti reikšmę iš sąrašo arba įrašyti savo (pvz., su ketvirčiu). Naujos eilutės: Peržiūra › Atrakinti lapą.</t>
  </si>
  <si>
    <t xml:space="preserve">Hipotetinis pavyzdys — orova.vn</t>
  </si>
  <si>
    <t xml:space="preserve">Mokymo poreikių vertinimas (TNA): kontrolinis sąrašas</t>
  </si>
  <si>
    <t xml:space="preserve">Hipotetinis pavyzdys — orova.vn. Dešimt punktų iš gido 1 žingsnio. Atlikta: pasirinkite Taip arba Ne.</t>
  </si>
  <si>
    <t xml:space="preserve">Nr.</t>
  </si>
  <si>
    <t xml:space="preserve">Veiksmas</t>
  </si>
  <si>
    <t xml:space="preserve">Atlikta</t>
  </si>
  <si>
    <t xml:space="preserve">Data</t>
  </si>
  <si>
    <t xml:space="preserve">Pastabos</t>
  </si>
  <si>
    <t xml:space="preserve">Išanalizuokite paskutinių 6 mėnesių skyrių KPI pasiekimo rodiklius.</t>
  </si>
  <si>
    <t xml:space="preserve">Taip</t>
  </si>
  <si>
    <t xml:space="preserve">Užfiksuokite 3 dažniausiai pasitaikančias operacines klaidas kiekvienoje komandoje.</t>
  </si>
  <si>
    <t xml:space="preserve">Atlikite trumpus 15 minučių interviu su skyrių vadovais apie jų komandų skaudulius.</t>
  </si>
  <si>
    <t xml:space="preserve">Surinkite darbuotojų grįžtamąjį ryšį apie procesus, kuriuose jie jaučiasi mažiausiai užtikrinti.</t>
  </si>
  <si>
    <t xml:space="preserve">Patikrinkite privalomuosius teisinius reikalavimus (darbo sauga, GDPR, kibernetinis saugumas).</t>
  </si>
  <si>
    <t xml:space="preserve">Atskirkite žinių trūkumą nuo motyvacijos ar netinkamų darbo įrankių problemų.</t>
  </si>
  <si>
    <t xml:space="preserve">Sugrupuokite poreikius į „būtina žinoti dabar“ ir „naudinga žinoti ateityje“.</t>
  </si>
  <si>
    <t xml:space="preserve">Įvertinkite, kurie įgūdžiai gali būti ugdomi vidiniais resursais, o kur reikės išorės ekspertų.</t>
  </si>
  <si>
    <t xml:space="preserve">Nustatykite bandomąją grupę, kuriai mokymai reikalingiausi.</t>
  </si>
  <si>
    <t xml:space="preserve">Patvirtinkite prioritetinį kompetencijų sąrašą su padalinių vadovais.</t>
  </si>
  <si>
    <t xml:space="preserve">Atlikta punktų</t>
  </si>
  <si>
    <t xml:space="preserve">Kirkpatrick modelis: ką ir kada matuoti</t>
  </si>
  <si>
    <t xml:space="preserve">Hipotetinis pavyzdys — orova.vn. Keturi lygiai iš gido 7 žingsnio. Kiekvienam lygiui iš anksto įrašykite rodiklį, duomenų šaltinį ir matavimo datą (geltoni langeliai).</t>
  </si>
  <si>
    <t xml:space="preserve">Lygis</t>
  </si>
  <si>
    <t xml:space="preserve">Ką matuojate</t>
  </si>
  <si>
    <t xml:space="preserve">Kaip matuojate</t>
  </si>
  <si>
    <t xml:space="preserve">Kada</t>
  </si>
  <si>
    <t xml:space="preserve">Rodiklis ir duomenų šaltinis</t>
  </si>
  <si>
    <t xml:space="preserve">Matavimo data</t>
  </si>
  <si>
    <t xml:space="preserve">Rezultatas / pastabos</t>
  </si>
  <si>
    <t xml:space="preserve">1. Reakcija</t>
  </si>
  <si>
    <t xml:space="preserve">Ar kursas aiškus ir naudingas darbui</t>
  </si>
  <si>
    <t xml:space="preserve">Trumpa anoniminė apklausa</t>
  </si>
  <si>
    <t xml:space="preserve">Iškart po modulio</t>
  </si>
  <si>
    <t xml:space="preserve">2. Mokymasis</t>
  </si>
  <si>
    <t xml:space="preserve">Ar padidėjo žinių lygis</t>
  </si>
  <si>
    <t xml:space="preserve">Testas prieš mokymus ir po jų tomis pačiomis temomis</t>
  </si>
  <si>
    <t xml:space="preserve">Prieš ir po modulio</t>
  </si>
  <si>
    <t xml:space="preserve">3. Elgsena</t>
  </si>
  <si>
    <t xml:space="preserve">Ar darbuotojas taiko naują procedūrą</t>
  </si>
  <si>
    <t xml:space="preserve">Vadovo stebėjimas darbo vietoje, kontrolinis sąrašas</t>
  </si>
  <si>
    <t xml:space="preserve">Po 30–60 dienų</t>
  </si>
  <si>
    <t xml:space="preserve">4. Rezultatai</t>
  </si>
  <si>
    <t xml:space="preserve">Ar keičiasi verslo rodiklis, kurį pasirinkote 2 žingsnyje</t>
  </si>
  <si>
    <t xml:space="preserve">Tas pats rodiklis, tuo pačiu būdu, kaip buvo matuotas pradžioje</t>
  </si>
  <si>
    <t xml:space="preserve">Po ketvirčio</t>
  </si>
  <si>
    <t xml:space="preserve">Mokymo plano rezultatų rodikliai</t>
  </si>
  <si>
    <t xml:space="preserve">Hipotetinis pavyzdys — orova.vn. Keturi rodikliai iš gido skyriaus „Kaip išmatuoti…“. Tikslinių reikšmių failas nenustato: įrašykite pradinę reikšmę, pakartotinio matavimo datą ir atsakingą asmenį.</t>
  </si>
  <si>
    <t xml:space="preserve">Rodiklis</t>
  </si>
  <si>
    <t xml:space="preserve">Ką parodo</t>
  </si>
  <si>
    <t xml:space="preserve">Kaip matuoti</t>
  </si>
  <si>
    <t xml:space="preserve">Kada tikrinti</t>
  </si>
  <si>
    <t xml:space="preserve">Pradinė reikšmė</t>
  </si>
  <si>
    <t xml:space="preserve">Pakartotinio matavimo data</t>
  </si>
  <si>
    <t xml:space="preserve">Kas atsakingas</t>
  </si>
  <si>
    <t xml:space="preserve">Kurso baigiamumo rodiklis (angl. Completion Rate)</t>
  </si>
  <si>
    <t xml:space="preserve">Kokia dalis priskirtų darbuotojų užbaigė modulį iki termino</t>
  </si>
  <si>
    <t xml:space="preserve">Baigusiųjų skaičius ÷ priskirtųjų skaičius; tikslinę reikšmę nusistatykite patys pagal tai, ar modulis privalomas</t>
  </si>
  <si>
    <t xml:space="preserve">Pasibaigus modulio terminui</t>
  </si>
  <si>
    <t xml:space="preserve">Pirmojo bandymo sėkmės balas (angl. First-time Pass Rate)</t>
  </si>
  <si>
    <t xml:space="preserve">Ar medžiaga suprantama iš pirmo karto</t>
  </si>
  <si>
    <t xml:space="preserve">Iš pirmo karto testą išlaikiusiųjų dalis; jei daug darbuotojų neišlaiko, medžiaga greičiausiai per sudėtinga arba neaiškiai išdėstyta</t>
  </si>
  <si>
    <t xml:space="preserve">Po pirmojo testo</t>
  </si>
  <si>
    <t xml:space="preserve">Kompetencijų pritaikymas praktikoje</t>
  </si>
  <si>
    <t xml:space="preserve">Tiesioginio vadovo stebėjimas pagal kontrolinį sąrašą</t>
  </si>
  <si>
    <t xml:space="preserve">Poveikis verslo rodikliui</t>
  </si>
  <si>
    <t xml:space="preserve">Ar keičiasi rodiklis, pasirinktas formuluojant SMART tikslą (pavyzdžiui, klaidų ar klientų skundų skaičius)</t>
  </si>
  <si>
    <t xml:space="preserve">Tas pats rodiklis, tuo pačiu būdu, kaip buvo matuotas prieš mokymus</t>
  </si>
  <si>
    <t xml:space="preserve">Praėjus ketvirčiui</t>
  </si>
  <si>
    <t xml:space="preserve">Dalių skaičiuoklė (įrašykite skaičius geltonuose langeliuose)</t>
  </si>
  <si>
    <t xml:space="preserve">Vardiklis</t>
  </si>
  <si>
    <t xml:space="preserve">Skaičius</t>
  </si>
  <si>
    <t xml:space="preserve">Skaitiklis</t>
  </si>
  <si>
    <t xml:space="preserve">Dalis</t>
  </si>
  <si>
    <t xml:space="preserve">Kurso baigiamumo rodiklis</t>
  </si>
  <si>
    <t xml:space="preserve">Priskirta darbuotojų</t>
  </si>
  <si>
    <t xml:space="preserve">Baigė iki termino</t>
  </si>
  <si>
    <t xml:space="preserve">Pirmojo bandymo sėkmės balas</t>
  </si>
  <si>
    <t xml:space="preserve">Laikė testą</t>
  </si>
  <si>
    <t xml:space="preserve">Išlaikė iš pirmo karto</t>
  </si>
  <si>
    <t xml:space="preserve">Dalis = skaitiklis ÷ vardiklis; kol vardiklis tuščias arba 0, langelis lieka tuščias.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</si>
</sst>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€&quot;"/>
    <numFmt numFmtId="166" formatCode="yyyy/mm/dd"/>
    <numFmt numFmtId="167" formatCode="0"/>
    <numFmt numFmtId="168" formatCode="0\ %"/>
  </numFmts>
  <fonts count="11">
    <font>
      <sz val="11"/>
      <color theme="1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1"/>
      <color theme="1"/>
      <name val="Arial"/>
      <family val="2"/>
      <charset val="1"/>
    </font>
    <font>
      <i val="true"/>
      <sz val="10"/>
      <color rgb="FF7F7F7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F7F7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EEF2F7"/>
      </patternFill>
    </fill>
    <fill>
      <patternFill patternType="solid">
        <fgColor rgb="FFFFF2A8"/>
        <bgColor rgb="FFF2F2F2"/>
      </patternFill>
    </fill>
    <fill>
      <patternFill patternType="solid">
        <fgColor rgb="FFEEF2F7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8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left" vertical="top" textRotation="0" wrapText="true" indent="0" shrinkToFit="false"/>
      <protection locked="false" hidden="false"/>
    </xf>
    <xf numFmtId="165" fontId="0" fillId="3" borderId="1" xfId="0" applyFont="fals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0" fillId="3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1" xfId="0" applyFont="fals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3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5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2A8"/>
          <bgColor rgb="FF000000"/>
        </patternFill>
      </fill>
    </dxf>
    <dxf>
      <fill>
        <patternFill patternType="solid">
          <fgColor rgb="FF7F7F7F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ont>
        <name val="Arial"/>
        <charset val="1"/>
        <family val="0"/>
        <b val="1"/>
        <color rgb="FF111111"/>
      </font>
      <fill>
        <patternFill>
          <bgColor rgb="FFD9D9D9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8" type="wholeTable"/>
      <tableStyleElement dxfId="9" type="firstColumnStripe"/>
      <tableStyleElement dxfId="10" type="firstRowStripe"/>
      <tableStyleElement dxfId="11" type="lastColumn"/>
      <tableStyleElement dxfId="12" type="firstColumn"/>
      <tableStyleElement dxfId="13" type="headerRow"/>
      <tableStyleElement dxfId="14" type="totalRow"/>
    </tableStyle>
  </table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EEF2F7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A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Kirkpatrick" displayName="Kirkpatrick" ref="A4:G8" headerRowCount="1" totalsRowCount="0" totalsRowShown="0">
  <autoFilter ref="A4:G8"/>
  <tableColumns count="7">
    <tableColumn id="1" name="Lygis"/>
    <tableColumn id="2" name="Ką matuojate"/>
    <tableColumn id="3" name="Kaip matuojate"/>
    <tableColumn id="4" name="Kada"/>
    <tableColumn id="5" name="Rodiklis ir duomenų šaltinis"/>
    <tableColumn id="6" name="Matavimo data"/>
    <tableColumn id="7" name="Rezultatas / pastabos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MokymoPlanas" displayName="MokymoPlanas" ref="A4:H19" headerRowCount="1" totalsRowCount="0" totalsRowShown="0">
  <autoFilter ref="A4:H19"/>
  <tableColumns count="8">
    <tableColumn id="1" name="Tikslinė grupė"/>
    <tableColumn id="2" name="Tema / Modulis"/>
    <tableColumn id="3" name="Mokymosi formatas"/>
    <tableColumn id="4" name="Trukmė"/>
    <tableColumn id="5" name="Atsakingas asmuo / Platforma"/>
    <tableColumn id="6" name="Biudžetas (€)"/>
    <tableColumn id="7" name="KPI ir vertinimo metodas"/>
    <tableColumn id="8" name="Būsena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Rodikliai" displayName="Rodikliai" ref="A4:G8" headerRowCount="1" totalsRowCount="0" totalsRowShown="0">
  <autoFilter ref="A4:G8"/>
  <tableColumns count="7">
    <tableColumn id="1" name="Rodiklis"/>
    <tableColumn id="2" name="Ką parodo"/>
    <tableColumn id="3" name="Kaip matuoti"/>
    <tableColumn id="4" name="Kada tikrinti"/>
    <tableColumn id="5" name="Pradinė reikšmė"/>
    <tableColumn id="6" name="Pakartotinio matavimo data"/>
    <tableColumn id="7" name="Kas atsakingas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TNA" displayName="TNA" ref="A4:E14" headerRowCount="1" totalsRowCount="0" totalsRowShown="0">
  <autoFilter ref="A4:E14"/>
  <tableColumns count="5">
    <tableColumn id="1" name="Nr."/>
    <tableColumn id="2" name="Veiksmas"/>
    <tableColumn id="3" name="Atlikta"/>
    <tableColumn id="4" name="Data"/>
    <tableColumn id="5" name="Pastabo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30"/>
    <col collapsed="false" customWidth="true" hidden="false" outlineLevel="0" max="4" min="4" style="0" width="18"/>
    <col collapsed="false" customWidth="true" hidden="false" outlineLevel="0" max="5" min="5" style="0" width="24"/>
    <col collapsed="false" customWidth="true" hidden="false" outlineLevel="0" max="6" min="6" style="0" width="14"/>
    <col collapsed="false" customWidth="true" hidden="false" outlineLevel="0" max="7" min="7" style="0" width="32"/>
    <col collapsed="false" customWidth="true" hidden="false" outlineLevel="0" max="8" min="8" style="0" width="16"/>
  </cols>
  <sheetData>
    <row r="1" customFormat="false" ht="17.35" hidden="false" customHeight="fals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customFormat="false" ht="43.5" hidden="false" customHeight="true" outlineLevel="0" collapsed="false">
      <c r="A5" s="4" t="s">
        <v>10</v>
      </c>
      <c r="B5" s="4" t="s">
        <v>11</v>
      </c>
      <c r="C5" s="4" t="s">
        <v>12</v>
      </c>
      <c r="D5" s="4" t="s">
        <v>13</v>
      </c>
      <c r="E5" s="4" t="s">
        <v>14</v>
      </c>
      <c r="F5" s="5" t="s">
        <v>15</v>
      </c>
      <c r="G5" s="4" t="s">
        <v>16</v>
      </c>
      <c r="H5" s="4" t="s">
        <v>17</v>
      </c>
    </row>
    <row r="6" customFormat="false" ht="43.5" hidden="false" customHeight="true" outlineLevel="0" collapsed="false">
      <c r="A6" s="4" t="s">
        <v>18</v>
      </c>
      <c r="B6" s="4" t="s">
        <v>19</v>
      </c>
      <c r="C6" s="4" t="s">
        <v>20</v>
      </c>
      <c r="D6" s="4" t="s">
        <v>21</v>
      </c>
      <c r="E6" s="4" t="s">
        <v>22</v>
      </c>
      <c r="F6" s="5" t="s">
        <v>15</v>
      </c>
      <c r="G6" s="4" t="s">
        <v>23</v>
      </c>
      <c r="H6" s="4" t="s">
        <v>24</v>
      </c>
    </row>
    <row r="7" customFormat="false" ht="43.5" hidden="false" customHeight="true" outlineLevel="0" collapsed="false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5" t="s">
        <v>15</v>
      </c>
      <c r="G7" s="4" t="s">
        <v>30</v>
      </c>
      <c r="H7" s="4" t="s">
        <v>31</v>
      </c>
    </row>
    <row r="8" customFormat="false" ht="43.5" hidden="false" customHeight="true" outlineLevel="0" collapsed="false">
      <c r="A8" s="4" t="s">
        <v>32</v>
      </c>
      <c r="B8" s="4" t="s">
        <v>33</v>
      </c>
      <c r="C8" s="4" t="s">
        <v>34</v>
      </c>
      <c r="D8" s="4" t="s">
        <v>35</v>
      </c>
      <c r="E8" s="4" t="s">
        <v>36</v>
      </c>
      <c r="F8" s="5" t="s">
        <v>15</v>
      </c>
      <c r="G8" s="4" t="s">
        <v>37</v>
      </c>
      <c r="H8" s="4" t="s">
        <v>38</v>
      </c>
    </row>
    <row r="9" customFormat="false" ht="43.5" hidden="false" customHeight="true" outlineLevel="0" collapsed="false">
      <c r="A9" s="4" t="s">
        <v>39</v>
      </c>
      <c r="B9" s="4" t="s">
        <v>40</v>
      </c>
      <c r="C9" s="4" t="s">
        <v>41</v>
      </c>
      <c r="D9" s="4" t="s">
        <v>42</v>
      </c>
      <c r="E9" s="4" t="s">
        <v>43</v>
      </c>
      <c r="F9" s="5" t="s">
        <v>15</v>
      </c>
      <c r="G9" s="4" t="s">
        <v>44</v>
      </c>
      <c r="H9" s="4" t="s">
        <v>45</v>
      </c>
    </row>
    <row r="10" customFormat="false" ht="19.5" hidden="false" customHeight="true" outlineLevel="0" collapsed="false">
      <c r="A10" s="6"/>
      <c r="B10" s="6"/>
      <c r="C10" s="6"/>
      <c r="D10" s="6"/>
      <c r="E10" s="6"/>
      <c r="F10" s="7"/>
      <c r="G10" s="6"/>
      <c r="H10" s="6"/>
    </row>
    <row r="11" customFormat="false" ht="19.5" hidden="false" customHeight="true" outlineLevel="0" collapsed="false">
      <c r="A11" s="6"/>
      <c r="B11" s="6"/>
      <c r="C11" s="6"/>
      <c r="D11" s="6"/>
      <c r="E11" s="6"/>
      <c r="F11" s="7"/>
      <c r="G11" s="6"/>
      <c r="H11" s="6"/>
    </row>
    <row r="12" customFormat="false" ht="19.5" hidden="false" customHeight="true" outlineLevel="0" collapsed="false">
      <c r="A12" s="6"/>
      <c r="B12" s="6"/>
      <c r="C12" s="6"/>
      <c r="D12" s="6"/>
      <c r="E12" s="6"/>
      <c r="F12" s="7"/>
      <c r="G12" s="6"/>
      <c r="H12" s="6"/>
    </row>
    <row r="13" customFormat="false" ht="19.5" hidden="false" customHeight="true" outlineLevel="0" collapsed="false">
      <c r="A13" s="6"/>
      <c r="B13" s="6"/>
      <c r="C13" s="6"/>
      <c r="D13" s="6"/>
      <c r="E13" s="6"/>
      <c r="F13" s="7"/>
      <c r="G13" s="6"/>
      <c r="H13" s="6"/>
    </row>
    <row r="14" customFormat="false" ht="19.5" hidden="false" customHeight="true" outlineLevel="0" collapsed="false">
      <c r="A14" s="6"/>
      <c r="B14" s="6"/>
      <c r="C14" s="6"/>
      <c r="D14" s="6"/>
      <c r="E14" s="6"/>
      <c r="F14" s="7"/>
      <c r="G14" s="6"/>
      <c r="H14" s="6"/>
    </row>
    <row r="15" customFormat="false" ht="19.5" hidden="false" customHeight="true" outlineLevel="0" collapsed="false">
      <c r="A15" s="6"/>
      <c r="B15" s="6"/>
      <c r="C15" s="6"/>
      <c r="D15" s="6"/>
      <c r="E15" s="6"/>
      <c r="F15" s="7"/>
      <c r="G15" s="6"/>
      <c r="H15" s="6"/>
    </row>
    <row r="16" customFormat="false" ht="19.5" hidden="false" customHeight="true" outlineLevel="0" collapsed="false">
      <c r="A16" s="6"/>
      <c r="B16" s="6"/>
      <c r="C16" s="6"/>
      <c r="D16" s="6"/>
      <c r="E16" s="6"/>
      <c r="F16" s="7"/>
      <c r="G16" s="6"/>
      <c r="H16" s="6"/>
    </row>
    <row r="17" customFormat="false" ht="19.5" hidden="false" customHeight="true" outlineLevel="0" collapsed="false">
      <c r="A17" s="6"/>
      <c r="B17" s="6"/>
      <c r="C17" s="6"/>
      <c r="D17" s="6"/>
      <c r="E17" s="6"/>
      <c r="F17" s="7"/>
      <c r="G17" s="6"/>
      <c r="H17" s="6"/>
    </row>
    <row r="18" customFormat="false" ht="19.5" hidden="false" customHeight="true" outlineLevel="0" collapsed="false">
      <c r="A18" s="6"/>
      <c r="B18" s="6"/>
      <c r="C18" s="6"/>
      <c r="D18" s="6"/>
      <c r="E18" s="6"/>
      <c r="F18" s="7"/>
      <c r="G18" s="6"/>
      <c r="H18" s="6"/>
    </row>
    <row r="19" customFormat="false" ht="19.5" hidden="false" customHeight="true" outlineLevel="0" collapsed="false">
      <c r="A19" s="6"/>
      <c r="B19" s="6"/>
      <c r="C19" s="6"/>
      <c r="D19" s="6"/>
      <c r="E19" s="6"/>
      <c r="F19" s="7"/>
      <c r="G19" s="6"/>
      <c r="H19" s="6"/>
    </row>
    <row r="20" customFormat="false" ht="21.75" hidden="false" customHeight="true" outlineLevel="0" collapsed="false">
      <c r="A20" s="8" t="s">
        <v>46</v>
      </c>
      <c r="B20" s="8"/>
      <c r="C20" s="8"/>
      <c r="D20" s="8"/>
      <c r="E20" s="8"/>
      <c r="F20" s="9" t="n">
        <f aca="false">SUM(F5:F19)</f>
        <v>0</v>
      </c>
      <c r="G20" s="8"/>
      <c r="H20" s="8"/>
    </row>
    <row r="21" customFormat="false" ht="15" hidden="false" customHeight="false" outlineLevel="0" collapsed="false">
      <c r="A21" s="10" t="s">
        <v>47</v>
      </c>
      <c r="F21" s="11" t="str">
        <f aca="false">COUNT(F5:F19)&amp;" / "&amp;COUNTA(B5:B19)</f>
        <v>0 / 5</v>
      </c>
    </row>
    <row r="23" customFormat="false" ht="30" hidden="false" customHeight="true" outlineLevel="0" collapsed="false">
      <c r="A23" s="2" t="s">
        <v>48</v>
      </c>
      <c r="B23" s="2"/>
      <c r="C23" s="2"/>
      <c r="D23" s="2"/>
      <c r="E23" s="2"/>
      <c r="F23" s="2"/>
      <c r="G23" s="2"/>
      <c r="H23" s="2"/>
    </row>
    <row r="24" customFormat="false" ht="15" hidden="false" customHeight="false" outlineLevel="0" collapsed="false">
      <c r="A24" s="12" t="s">
        <v>49</v>
      </c>
    </row>
  </sheetData>
  <sheetProtection sheet="true"/>
  <mergeCells count="2">
    <mergeCell ref="A2:H2"/>
    <mergeCell ref="A23:H23"/>
  </mergeCells>
  <dataValidations count="2">
    <dataValidation allowBlank="true" errorStyle="stop" operator="between" showDropDown="false" showErrorMessage="false" showInputMessage="false" sqref="H5:H19" type="list">
      <formula1>"Suplanuota,Patvirtinta,Rengiama,Vykdoma,Vykdoma nuolat,Užbaigta"</formula1>
      <formula2>0</formula2>
    </dataValidation>
    <dataValidation allowBlank="true" errorStyle="stop" operator="greaterThanOrEqual" showDropDown="false" showErrorMessage="false" showInputMessage="false" sqref="F5:F19" type="decimal">
      <formula1>0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&amp;RHipotetinis pavyzdys — orova.vn</oddHeader>
    <oddFooter>&amp;CHipotetinis pavyzdys — orova.vn</oddFooter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70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30"/>
  </cols>
  <sheetData>
    <row r="1" customFormat="false" ht="17.35" hidden="false" customHeight="false" outlineLevel="0" collapsed="false">
      <c r="A1" s="1" t="s">
        <v>50</v>
      </c>
    </row>
    <row r="2" customFormat="false" ht="21.75" hidden="false" customHeight="true" outlineLevel="0" collapsed="false">
      <c r="A2" s="2" t="s">
        <v>51</v>
      </c>
      <c r="B2" s="2"/>
      <c r="C2" s="2"/>
      <c r="D2" s="2"/>
      <c r="E2" s="2"/>
    </row>
    <row r="4" customFormat="false" ht="24" hidden="false" customHeight="true" outlineLevel="0" collapsed="false">
      <c r="A4" s="3" t="s">
        <v>52</v>
      </c>
      <c r="B4" s="3" t="s">
        <v>53</v>
      </c>
      <c r="C4" s="3" t="s">
        <v>54</v>
      </c>
      <c r="D4" s="3" t="s">
        <v>55</v>
      </c>
      <c r="E4" s="3" t="s">
        <v>56</v>
      </c>
    </row>
    <row r="5" customFormat="false" ht="30" hidden="false" customHeight="true" outlineLevel="0" collapsed="false">
      <c r="A5" s="13" t="n">
        <v>1</v>
      </c>
      <c r="B5" s="14" t="s">
        <v>57</v>
      </c>
      <c r="C5" s="15" t="s">
        <v>58</v>
      </c>
      <c r="D5" s="16"/>
      <c r="E5" s="17"/>
    </row>
    <row r="6" customFormat="false" ht="30" hidden="false" customHeight="true" outlineLevel="0" collapsed="false">
      <c r="A6" s="13" t="n">
        <v>2</v>
      </c>
      <c r="B6" s="14" t="s">
        <v>59</v>
      </c>
      <c r="C6" s="15" t="s">
        <v>58</v>
      </c>
      <c r="D6" s="16"/>
      <c r="E6" s="17"/>
    </row>
    <row r="7" customFormat="false" ht="30" hidden="false" customHeight="true" outlineLevel="0" collapsed="false">
      <c r="A7" s="13" t="n">
        <v>3</v>
      </c>
      <c r="B7" s="14" t="s">
        <v>60</v>
      </c>
      <c r="C7" s="15" t="s">
        <v>58</v>
      </c>
      <c r="D7" s="16"/>
      <c r="E7" s="17"/>
    </row>
    <row r="8" customFormat="false" ht="30" hidden="false" customHeight="true" outlineLevel="0" collapsed="false">
      <c r="A8" s="13" t="n">
        <v>4</v>
      </c>
      <c r="B8" s="14" t="s">
        <v>61</v>
      </c>
      <c r="C8" s="18"/>
      <c r="D8" s="16"/>
      <c r="E8" s="17"/>
    </row>
    <row r="9" customFormat="false" ht="30" hidden="false" customHeight="true" outlineLevel="0" collapsed="false">
      <c r="A9" s="13" t="n">
        <v>5</v>
      </c>
      <c r="B9" s="14" t="s">
        <v>62</v>
      </c>
      <c r="C9" s="18"/>
      <c r="D9" s="16"/>
      <c r="E9" s="17"/>
    </row>
    <row r="10" customFormat="false" ht="30" hidden="false" customHeight="true" outlineLevel="0" collapsed="false">
      <c r="A10" s="13" t="n">
        <v>6</v>
      </c>
      <c r="B10" s="14" t="s">
        <v>63</v>
      </c>
      <c r="C10" s="18"/>
      <c r="D10" s="16"/>
      <c r="E10" s="17"/>
    </row>
    <row r="11" customFormat="false" ht="30" hidden="false" customHeight="true" outlineLevel="0" collapsed="false">
      <c r="A11" s="13" t="n">
        <v>7</v>
      </c>
      <c r="B11" s="14" t="s">
        <v>64</v>
      </c>
      <c r="C11" s="18"/>
      <c r="D11" s="16"/>
      <c r="E11" s="17"/>
    </row>
    <row r="12" customFormat="false" ht="30" hidden="false" customHeight="true" outlineLevel="0" collapsed="false">
      <c r="A12" s="13" t="n">
        <v>8</v>
      </c>
      <c r="B12" s="14" t="s">
        <v>65</v>
      </c>
      <c r="C12" s="18"/>
      <c r="D12" s="16"/>
      <c r="E12" s="17"/>
    </row>
    <row r="13" customFormat="false" ht="30" hidden="false" customHeight="true" outlineLevel="0" collapsed="false">
      <c r="A13" s="13" t="n">
        <v>9</v>
      </c>
      <c r="B13" s="14" t="s">
        <v>66</v>
      </c>
      <c r="C13" s="18"/>
      <c r="D13" s="16"/>
      <c r="E13" s="17"/>
    </row>
    <row r="14" customFormat="false" ht="30" hidden="false" customHeight="true" outlineLevel="0" collapsed="false">
      <c r="A14" s="13" t="n">
        <v>10</v>
      </c>
      <c r="B14" s="14" t="s">
        <v>67</v>
      </c>
      <c r="C14" s="18"/>
      <c r="D14" s="16"/>
      <c r="E14" s="17"/>
    </row>
    <row r="15" customFormat="false" ht="21.75" hidden="false" customHeight="true" outlineLevel="0" collapsed="false">
      <c r="A15" s="8"/>
      <c r="B15" s="8" t="s">
        <v>68</v>
      </c>
      <c r="C15" s="19" t="str">
        <f aca="false">COUNTIF(C5:C14,"Taip")&amp;" / "&amp;COUNTA(B5:B14)</f>
        <v>3 / 10</v>
      </c>
      <c r="D15" s="8"/>
      <c r="E15" s="8"/>
    </row>
    <row r="17" customFormat="false" ht="15" hidden="false" customHeight="false" outlineLevel="0" collapsed="false">
      <c r="A17" s="12" t="s">
        <v>49</v>
      </c>
    </row>
  </sheetData>
  <sheetProtection sheet="true"/>
  <mergeCells count="1">
    <mergeCell ref="A2:E2"/>
  </mergeCells>
  <conditionalFormatting sqref="C5:C14">
    <cfRule type="cellIs" priority="2" operator="equal" aboveAverage="0" equalAverage="0" bottom="0" percent="0" rank="0" text="" dxfId="7">
      <formula>"Taip"</formula>
    </cfRule>
  </conditionalFormatting>
  <dataValidations count="2">
    <dataValidation allowBlank="true" errorStyle="stop" operator="between" showDropDown="false" showErrorMessage="true" showInputMessage="false" sqref="C5:C14" type="list">
      <formula1>"Taip,Ne"</formula1>
      <formula2>0</formula2>
    </dataValidation>
    <dataValidation allowBlank="true" errorStyle="stop" operator="greaterThan" showDropDown="false" showErrorMessage="false" showInputMessage="false" sqref="D5:D14" type="date">
      <formula1>1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&amp;RHipotetinis pavyzdys — orova.vn</oddHeader>
    <oddFooter>&amp;CHipotetinis pavyzdys — orova.vn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0"/>
    <col collapsed="false" customWidth="true" hidden="false" outlineLevel="0" max="3" min="3" style="0" width="34"/>
    <col collapsed="false" customWidth="true" hidden="false" outlineLevel="0" max="4" min="4" style="0" width="18"/>
    <col collapsed="false" customWidth="true" hidden="false" outlineLevel="0" max="5" min="5" style="0" width="28"/>
    <col collapsed="false" customWidth="true" hidden="false" outlineLevel="0" max="6" min="6" style="0" width="14"/>
    <col collapsed="false" customWidth="true" hidden="false" outlineLevel="0" max="7" min="7" style="0" width="28"/>
  </cols>
  <sheetData>
    <row r="1" customFormat="false" ht="17.35" hidden="false" customHeight="false" outlineLevel="0" collapsed="false">
      <c r="A1" s="1" t="s">
        <v>69</v>
      </c>
    </row>
    <row r="2" customFormat="false" ht="30" hidden="false" customHeight="true" outlineLevel="0" collapsed="false">
      <c r="A2" s="2" t="s">
        <v>70</v>
      </c>
      <c r="B2" s="2"/>
      <c r="C2" s="2"/>
      <c r="D2" s="2"/>
      <c r="E2" s="2"/>
      <c r="F2" s="2"/>
      <c r="G2" s="2"/>
    </row>
    <row r="4" customFormat="false" ht="30" hidden="false" customHeight="true" outlineLevel="0" collapsed="false">
      <c r="A4" s="3" t="s">
        <v>71</v>
      </c>
      <c r="B4" s="3" t="s">
        <v>72</v>
      </c>
      <c r="C4" s="3" t="s">
        <v>73</v>
      </c>
      <c r="D4" s="3" t="s">
        <v>74</v>
      </c>
      <c r="E4" s="3" t="s">
        <v>75</v>
      </c>
      <c r="F4" s="3" t="s">
        <v>76</v>
      </c>
      <c r="G4" s="3" t="s">
        <v>77</v>
      </c>
    </row>
    <row r="5" customFormat="false" ht="39.75" hidden="false" customHeight="true" outlineLevel="0" collapsed="false">
      <c r="A5" s="20" t="s">
        <v>78</v>
      </c>
      <c r="B5" s="14" t="s">
        <v>79</v>
      </c>
      <c r="C5" s="14" t="s">
        <v>80</v>
      </c>
      <c r="D5" s="14" t="s">
        <v>81</v>
      </c>
      <c r="E5" s="17"/>
      <c r="F5" s="16"/>
      <c r="G5" s="17"/>
    </row>
    <row r="6" customFormat="false" ht="39.75" hidden="false" customHeight="true" outlineLevel="0" collapsed="false">
      <c r="A6" s="20" t="s">
        <v>82</v>
      </c>
      <c r="B6" s="14" t="s">
        <v>83</v>
      </c>
      <c r="C6" s="14" t="s">
        <v>84</v>
      </c>
      <c r="D6" s="14" t="s">
        <v>85</v>
      </c>
      <c r="E6" s="17"/>
      <c r="F6" s="16"/>
      <c r="G6" s="17"/>
    </row>
    <row r="7" customFormat="false" ht="39.75" hidden="false" customHeight="true" outlineLevel="0" collapsed="false">
      <c r="A7" s="20" t="s">
        <v>86</v>
      </c>
      <c r="B7" s="14" t="s">
        <v>87</v>
      </c>
      <c r="C7" s="14" t="s">
        <v>88</v>
      </c>
      <c r="D7" s="14" t="s">
        <v>89</v>
      </c>
      <c r="E7" s="17"/>
      <c r="F7" s="16"/>
      <c r="G7" s="17"/>
    </row>
    <row r="8" customFormat="false" ht="39.75" hidden="false" customHeight="true" outlineLevel="0" collapsed="false">
      <c r="A8" s="20" t="s">
        <v>90</v>
      </c>
      <c r="B8" s="14" t="s">
        <v>91</v>
      </c>
      <c r="C8" s="14" t="s">
        <v>92</v>
      </c>
      <c r="D8" s="14" t="s">
        <v>93</v>
      </c>
      <c r="E8" s="17"/>
      <c r="F8" s="16"/>
      <c r="G8" s="17"/>
    </row>
    <row r="10" customFormat="false" ht="15" hidden="false" customHeight="false" outlineLevel="0" collapsed="false">
      <c r="A10" s="12" t="s">
        <v>49</v>
      </c>
    </row>
  </sheetData>
  <sheetProtection sheet="true"/>
  <mergeCells count="1">
    <mergeCell ref="A2:G2"/>
  </mergeCells>
  <dataValidations count="1">
    <dataValidation allowBlank="true" errorStyle="stop" operator="greaterThan" showDropDown="false" showErrorMessage="false" showInputMessage="false" sqref="F5:F8" type="date">
      <formula1>1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&amp;RHipotetinis pavyzdys — orova.vn</oddHeader>
    <oddFooter>&amp;CHipotetinis pavyzdys — orova.vn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30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6" min="5" style="0" width="16"/>
    <col collapsed="false" customWidth="true" hidden="false" outlineLevel="0" max="7" min="7" style="0" width="22"/>
  </cols>
  <sheetData>
    <row r="1" customFormat="false" ht="17.35" hidden="false" customHeight="false" outlineLevel="0" collapsed="false">
      <c r="A1" s="1" t="s">
        <v>94</v>
      </c>
    </row>
    <row r="2" customFormat="false" ht="30" hidden="false" customHeight="true" outlineLevel="0" collapsed="false">
      <c r="A2" s="2" t="s">
        <v>95</v>
      </c>
      <c r="B2" s="2"/>
      <c r="C2" s="2"/>
      <c r="D2" s="2"/>
      <c r="E2" s="2"/>
      <c r="F2" s="2"/>
      <c r="G2" s="2"/>
    </row>
    <row r="4" customFormat="false" ht="30" hidden="false" customHeight="true" outlineLevel="0" collapsed="false">
      <c r="A4" s="3" t="s">
        <v>96</v>
      </c>
      <c r="B4" s="3" t="s">
        <v>97</v>
      </c>
      <c r="C4" s="3" t="s">
        <v>98</v>
      </c>
      <c r="D4" s="3" t="s">
        <v>99</v>
      </c>
      <c r="E4" s="3" t="s">
        <v>100</v>
      </c>
      <c r="F4" s="3" t="s">
        <v>101</v>
      </c>
      <c r="G4" s="3" t="s">
        <v>102</v>
      </c>
    </row>
    <row r="5" customFormat="false" ht="57.75" hidden="false" customHeight="true" outlineLevel="0" collapsed="false">
      <c r="A5" s="20" t="s">
        <v>103</v>
      </c>
      <c r="B5" s="14" t="s">
        <v>104</v>
      </c>
      <c r="C5" s="14" t="s">
        <v>105</v>
      </c>
      <c r="D5" s="14" t="s">
        <v>106</v>
      </c>
      <c r="E5" s="18"/>
      <c r="F5" s="16"/>
      <c r="G5" s="17"/>
    </row>
    <row r="6" customFormat="false" ht="57.75" hidden="false" customHeight="true" outlineLevel="0" collapsed="false">
      <c r="A6" s="20" t="s">
        <v>107</v>
      </c>
      <c r="B6" s="14" t="s">
        <v>108</v>
      </c>
      <c r="C6" s="14" t="s">
        <v>109</v>
      </c>
      <c r="D6" s="14" t="s">
        <v>110</v>
      </c>
      <c r="E6" s="18"/>
      <c r="F6" s="16"/>
      <c r="G6" s="17"/>
    </row>
    <row r="7" customFormat="false" ht="57.75" hidden="false" customHeight="true" outlineLevel="0" collapsed="false">
      <c r="A7" s="20" t="s">
        <v>111</v>
      </c>
      <c r="B7" s="14" t="s">
        <v>87</v>
      </c>
      <c r="C7" s="14" t="s">
        <v>112</v>
      </c>
      <c r="D7" s="14" t="s">
        <v>89</v>
      </c>
      <c r="E7" s="18"/>
      <c r="F7" s="16"/>
      <c r="G7" s="17"/>
    </row>
    <row r="8" customFormat="false" ht="57.75" hidden="false" customHeight="true" outlineLevel="0" collapsed="false">
      <c r="A8" s="20" t="s">
        <v>113</v>
      </c>
      <c r="B8" s="14" t="s">
        <v>114</v>
      </c>
      <c r="C8" s="14" t="s">
        <v>115</v>
      </c>
      <c r="D8" s="14" t="s">
        <v>116</v>
      </c>
      <c r="E8" s="18"/>
      <c r="F8" s="16"/>
      <c r="G8" s="17"/>
    </row>
    <row r="10" customFormat="false" ht="15" hidden="false" customHeight="false" outlineLevel="0" collapsed="false">
      <c r="A10" s="21" t="s">
        <v>117</v>
      </c>
    </row>
    <row r="11" customFormat="false" ht="24" hidden="false" customHeight="true" outlineLevel="0" collapsed="false">
      <c r="A11" s="3" t="s">
        <v>96</v>
      </c>
      <c r="B11" s="3" t="s">
        <v>118</v>
      </c>
      <c r="C11" s="3" t="s">
        <v>119</v>
      </c>
      <c r="D11" s="3" t="s">
        <v>120</v>
      </c>
      <c r="E11" s="3" t="s">
        <v>119</v>
      </c>
      <c r="F11" s="3" t="s">
        <v>121</v>
      </c>
    </row>
    <row r="12" customFormat="false" ht="21.75" hidden="false" customHeight="true" outlineLevel="0" collapsed="false">
      <c r="A12" s="20" t="s">
        <v>122</v>
      </c>
      <c r="B12" s="14" t="s">
        <v>123</v>
      </c>
      <c r="C12" s="22"/>
      <c r="D12" s="14" t="s">
        <v>124</v>
      </c>
      <c r="E12" s="22"/>
      <c r="F12" s="23" t="str">
        <f aca="false">IF(N(C12)=0,"",E12/C12)</f>
        <v/>
      </c>
    </row>
    <row r="13" customFormat="false" ht="21.75" hidden="false" customHeight="true" outlineLevel="0" collapsed="false">
      <c r="A13" s="20" t="s">
        <v>125</v>
      </c>
      <c r="B13" s="14" t="s">
        <v>126</v>
      </c>
      <c r="C13" s="22"/>
      <c r="D13" s="14" t="s">
        <v>127</v>
      </c>
      <c r="E13" s="22"/>
      <c r="F13" s="23" t="str">
        <f aca="false">IF(N(C13)=0,"",E13/C13)</f>
        <v/>
      </c>
    </row>
    <row r="15" customFormat="false" ht="19.5" hidden="false" customHeight="true" outlineLevel="0" collapsed="false">
      <c r="A15" s="2" t="s">
        <v>128</v>
      </c>
      <c r="B15" s="2"/>
      <c r="C15" s="2"/>
      <c r="D15" s="2"/>
      <c r="E15" s="2"/>
      <c r="F15" s="2"/>
      <c r="G15" s="2"/>
    </row>
    <row r="16" customFormat="false" ht="15" hidden="false" customHeight="false" outlineLevel="0" collapsed="false">
      <c r="A16" s="12" t="s">
        <v>49</v>
      </c>
    </row>
  </sheetData>
  <sheetProtection sheet="true"/>
  <mergeCells count="2">
    <mergeCell ref="A2:G2"/>
    <mergeCell ref="A15:G15"/>
  </mergeCells>
  <dataValidations count="2">
    <dataValidation allowBlank="true" errorStyle="stop" operator="greaterThan" showDropDown="false" showErrorMessage="false" showInputMessage="false" sqref="F5:F8" type="date">
      <formula1>1</formula1>
      <formula2>0</formula2>
    </dataValidation>
    <dataValidation allowBlank="true" errorStyle="stop" operator="greaterThanOrEqual" showDropDown="false" showErrorMessage="false" showInputMessage="false" sqref="C12:C13 E12:E13" type="whole">
      <formula1>0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&amp;RHipotetinis pavyzdys — orova.vn</oddHeader>
    <oddFooter>&amp;CHipotetinis pavyzdys — orova.vn</oddFooter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2026-10-27T11:35:41Z</dcterms:created>
  <dc:creator>openpyxl</dc:creator>
  <dc:description/>
  <dc:language>lt-LT</dc:language>
  <cp:lastModifiedBy/>
  <dcterms:modified xsi:type="dcterms:W3CDTF">2026-10-27T11:35:41Z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