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Útmutató" sheetId="1" state="visible" r:id="rId1"/>
    <sheet xmlns:r="http://schemas.openxmlformats.org/officeDocument/2006/relationships" name="Pontozási mátrix" sheetId="2" state="visible" r:id="rId2"/>
    <sheet xmlns:r="http://schemas.openxmlformats.org/officeDocument/2006/relationships" name="Céglista" sheetId="3" state="visible" r:id="rId3"/>
    <sheet xmlns:r="http://schemas.openxmlformats.org/officeDocument/2006/relationships" name="Bizonyítékok" sheetId="4" state="visible" r:id="rId4"/>
    <sheet xmlns:r="http://schemas.openxmlformats.org/officeDocument/2006/relationships" name="Digitális lábnyom" sheetId="5" state="visible" r:id="rId5"/>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sz val="14"/>
    </font>
    <font>
      <name val="Arial"/>
      <sz val="10"/>
    </font>
    <font>
      <name val="Arial"/>
      <b val="1"/>
      <color rgb="00FFFFFF"/>
      <sz val="10"/>
    </font>
  </fonts>
  <fills count="4">
    <fill>
      <patternFill/>
    </fill>
    <fill>
      <patternFill patternType="gray125"/>
    </fill>
    <fill>
      <patternFill patternType="solid">
        <fgColor rgb="00FFF4CC"/>
      </patternFill>
    </fill>
    <fill>
      <patternFill patternType="solid">
        <fgColor rgb="00111111"/>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applyAlignment="1" pivotButton="0" quotePrefix="0" xfId="0">
      <alignment wrapText="1"/>
    </xf>
    <xf numFmtId="0" fontId="2" fillId="0" borderId="1" applyAlignment="1" pivotButton="0" quotePrefix="0" xfId="0">
      <alignment vertical="top" wrapText="1"/>
    </xf>
    <xf numFmtId="0" fontId="2" fillId="2" borderId="1" applyAlignment="1" pivotButton="0" quotePrefix="0" xfId="0">
      <alignment vertical="top" wrapText="1"/>
    </xf>
    <xf numFmtId="0" fontId="3"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100" customWidth="1" min="1" max="1"/>
    <col width="14" customWidth="1" min="2" max="2"/>
  </cols>
  <sheetData>
    <row r="1">
      <c r="A1" s="1" t="inlineStr">
        <is>
          <t>Ideális ügyfélprofil (ICP) sablon – B2B</t>
        </is>
      </c>
    </row>
    <row r="3">
      <c r="A3" s="2" t="inlineStr">
        <is>
          <t>A sárga cellákat te töltöd ki. Súlyt, küszöböt és létszám-/árbevételsávot a saját nyertes ügyleteid alapján adj meg.</t>
        </is>
      </c>
    </row>
    <row r="4">
      <c r="A4" s="2" t="inlineStr">
        <is>
          <t>1. „Pontozási mátrix” lap: írd át a kritériumokat, válaszd ki a típust (Kötelező / Pluszpont), és adj 1–10 közötti súlyt a pluszpontos sorokhoz.</t>
        </is>
      </c>
    </row>
    <row r="5">
      <c r="A5" s="2" t="inlineStr">
        <is>
          <t>2. Ezen a lapon add meg lent a két küszöböt (0–100).</t>
        </is>
      </c>
    </row>
    <row r="6">
      <c r="A6" s="2" t="inlineStr">
        <is>
          <t>3. „Céglista” lap: minden cégnél jelöld, hogy a kötelező szűrők rendben vannak-e, és pluszpontonként 1 (teljesült) vagy 0 (nem teljesült / hiányzó bizonyíték). A pontszám és a besorolás magától számolódik.</t>
        </is>
      </c>
    </row>
    <row r="7">
      <c r="A7" s="2" t="inlineStr">
        <is>
          <t>4. „Bizonyítékok” lap: pontot csak szó szerinti idézettel és pontos forrás-URL-lel fogadj el.</t>
        </is>
      </c>
    </row>
    <row r="8">
      <c r="A8" s="2" t="inlineStr">
        <is>
          <t>5. „Digitális lábnyom” lap: a 15 pontos ellenőrzőlista egy cég vizsgálatához.</t>
        </is>
      </c>
    </row>
    <row r="9">
      <c r="A9" s="2" t="inlineStr">
        <is>
          <t>Csak a cégek által nyilvánosan közzétett adatokat használd; ne vásárolj listát, ne találgass e-mail-címeket, és tartsd be a GDPR-t.</t>
        </is>
      </c>
    </row>
    <row r="12">
      <c r="A12" s="3" t="inlineStr">
        <is>
          <t>Elfogadási küszöb (e felett: Elfogadva)</t>
        </is>
      </c>
      <c r="B12" s="4" t="n"/>
    </row>
    <row r="13">
      <c r="A13" s="3" t="inlineStr">
        <is>
          <t>Megfontolandó sáv alsó határa (e felett: Megfontolandó)</t>
        </is>
      </c>
      <c r="B13" s="4"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9"/>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4" customWidth="1" min="3" max="3"/>
    <col width="12" customWidth="1" min="4" max="4"/>
    <col width="42" customWidth="1" min="5" max="5"/>
  </cols>
  <sheetData>
    <row r="1">
      <c r="A1" s="5" t="inlineStr">
        <is>
          <t>Kritériumcsoport</t>
        </is>
      </c>
      <c r="B1" s="5" t="inlineStr">
        <is>
          <t>Kritérium neve</t>
        </is>
      </c>
      <c r="C1" s="5" t="inlineStr">
        <is>
          <t>Típus</t>
        </is>
      </c>
      <c r="D1" s="5" t="inlineStr">
        <is>
          <t>Súly (1–10)</t>
        </is>
      </c>
      <c r="E1" s="5" t="inlineStr">
        <is>
          <t>Valós ellenőrzési bizonyíték</t>
        </is>
      </c>
    </row>
    <row r="2">
      <c r="A2" s="4" t="inlineStr">
        <is>
          <t>Cégjogi adatok</t>
        </is>
      </c>
      <c r="B2" s="4" t="inlineStr">
        <is>
          <t>Magyarországi székhely és aktív adószám</t>
        </is>
      </c>
      <c r="C2" s="4" t="inlineStr">
        <is>
          <t>Kötelező</t>
        </is>
      </c>
      <c r="D2" s="3" t="n"/>
      <c r="E2" s="4" t="inlineStr">
        <is>
          <t>e-Cégjegyzék hivatalos kivonat</t>
        </is>
      </c>
    </row>
    <row r="3">
      <c r="A3" s="4" t="inlineStr">
        <is>
          <t>Cégméret</t>
        </is>
      </c>
      <c r="B3" s="4" t="inlineStr">
        <is>
          <t>A saját létszámsávodba eső bejelentett létszám</t>
        </is>
      </c>
      <c r="C3" s="4" t="inlineStr">
        <is>
          <t>Kötelező</t>
        </is>
      </c>
      <c r="D3" s="3" t="n"/>
      <c r="E3" s="4" t="inlineStr">
        <is>
          <t>Hivatalos létszámadat</t>
        </is>
      </c>
    </row>
    <row r="4">
      <c r="A4" s="4" t="inlineStr">
        <is>
          <t>Pénzügyi háttér</t>
        </is>
      </c>
      <c r="B4" s="4" t="inlineStr">
        <is>
          <t>Éves árbevétel a saját küszöböd felett</t>
        </is>
      </c>
      <c r="C4" s="4" t="inlineStr">
        <is>
          <t>Kötelező</t>
        </is>
      </c>
      <c r="D4" s="3" t="n"/>
      <c r="E4" s="4" t="inlineStr">
        <is>
          <t>e-Beszámoló portál mérlegadatai</t>
        </is>
      </c>
    </row>
    <row r="5">
      <c r="A5" s="4" t="inlineStr">
        <is>
          <t>Technológia</t>
        </is>
      </c>
      <c r="B5" s="4" t="inlineStr">
        <is>
          <t>Ismert CRM rendszert használ</t>
        </is>
      </c>
      <c r="C5" s="4" t="inlineStr">
        <is>
          <t>Pluszpont</t>
        </is>
      </c>
      <c r="D5" s="4" t="n"/>
      <c r="E5" s="4" t="inlineStr">
        <is>
          <t>Követőkód a weboldal forráskódjában</t>
        </is>
      </c>
    </row>
    <row r="6">
      <c r="A6" s="4" t="inlineStr">
        <is>
          <t>Marketing aktivitás</t>
        </is>
      </c>
      <c r="B6" s="4" t="inlineStr">
        <is>
          <t>Futó kampányok a Google vagy Meta rendszerében</t>
        </is>
      </c>
      <c r="C6" s="4" t="inlineStr">
        <is>
          <t>Pluszpont</t>
        </is>
      </c>
      <c r="D6" s="4" t="n"/>
      <c r="E6" s="4" t="inlineStr">
        <is>
          <t>Meta Hirdetéstár vagy Google Hirdetésátláthatósági Központ</t>
        </is>
      </c>
    </row>
    <row r="7">
      <c r="A7" s="4" t="inlineStr">
        <is>
          <t>Növekedési jel</t>
        </is>
      </c>
      <c r="B7" s="4" t="inlineStr">
        <is>
          <t>Értékesítőt vagy logisztikust keresnek</t>
        </is>
      </c>
      <c r="C7" s="4" t="inlineStr">
        <is>
          <t>Pluszpont</t>
        </is>
      </c>
      <c r="D7" s="4" t="n"/>
      <c r="E7" s="4" t="inlineStr">
        <is>
          <t>Nyitott álláshirdetés a karrieroldalon</t>
        </is>
      </c>
    </row>
    <row r="8">
      <c r="A8" s="4" t="inlineStr">
        <is>
          <t>Közösségi jelenlét</t>
        </is>
      </c>
      <c r="B8" s="4" t="inlineStr">
        <is>
          <t>Aktív, frissen használt közösségi felületek</t>
        </is>
      </c>
      <c r="C8" s="4" t="inlineStr">
        <is>
          <t>Pluszpont</t>
        </is>
      </c>
      <c r="D8" s="4" t="n"/>
      <c r="E8" s="4" t="inlineStr">
        <is>
          <t>Közvetlen linkek és friss posztok</t>
        </is>
      </c>
    </row>
    <row r="9">
      <c r="A9" s="4" t="inlineStr">
        <is>
          <t>Vezetői elérhetőség</t>
        </is>
      </c>
      <c r="B9" s="4" t="inlineStr">
        <is>
          <t>Név szerint megjelölt ügyvezető vagy szakmai vezető</t>
        </is>
      </c>
      <c r="C9" s="4" t="inlineStr">
        <is>
          <t>Pluszpont</t>
        </is>
      </c>
      <c r="D9" s="4" t="n"/>
      <c r="E9" s="4" t="inlineStr">
        <is>
          <t>Impresszum vagy Rólunk oldal</t>
        </is>
      </c>
    </row>
  </sheetData>
  <dataValidations count="2">
    <dataValidation sqref="C2 C3 C4 C5 C6 C7 C8 C9" showDropDown="0" showInputMessage="0" showErrorMessage="0" allowBlank="1" type="list">
      <formula1>"Kötelező,Pluszpont"</formula1>
    </dataValidation>
    <dataValidation sqref="D2 D3 D4 D5 D6 D7 D8 D9" showDropDown="0" showInputMessage="0" showErrorMessage="0" allowBlank="1" type="whole" operator="between">
      <formula1>1</formula1>
      <formula2>10</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51"/>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26" customWidth="1" min="1" max="1"/>
    <col width="16" customWidth="1" min="2" max="2"/>
    <col width="22" customWidth="1" min="3" max="3"/>
    <col width="30" customWidth="1" min="4" max="4"/>
    <col width="16" customWidth="1" min="5" max="5"/>
    <col width="16" customWidth="1" min="6" max="6"/>
    <col width="16" customWidth="1" min="7" max="7"/>
    <col width="16" customWidth="1" min="8" max="8"/>
    <col width="16" customWidth="1" min="9" max="9"/>
    <col width="16" customWidth="1" min="10" max="10"/>
    <col width="12" customWidth="1" min="11" max="11"/>
    <col width="18" customWidth="1" min="12" max="12"/>
  </cols>
  <sheetData>
    <row r="1">
      <c r="A1" s="5" t="inlineStr">
        <is>
          <t>Cégnév</t>
        </is>
      </c>
      <c r="B1" s="5" t="inlineStr">
        <is>
          <t>Székhely</t>
        </is>
      </c>
      <c r="C1" s="5" t="inlineStr">
        <is>
          <t>Főtevékenység</t>
        </is>
      </c>
      <c r="D1" s="5" t="inlineStr">
        <is>
          <t>Forrás URL</t>
        </is>
      </c>
      <c r="E1" s="5" t="inlineStr">
        <is>
          <t>Kötelező szűrők rendben? (Igen/Nem)</t>
        </is>
      </c>
      <c r="F1" s="5">
        <f>"Pluszpont: "&amp;'Pontozási mátrix'!B5</f>
        <v/>
      </c>
      <c r="G1" s="5">
        <f>"Pluszpont: "&amp;'Pontozási mátrix'!B6</f>
        <v/>
      </c>
      <c r="H1" s="5">
        <f>"Pluszpont: "&amp;'Pontozási mátrix'!B7</f>
        <v/>
      </c>
      <c r="I1" s="5">
        <f>"Pluszpont: "&amp;'Pontozási mátrix'!B8</f>
        <v/>
      </c>
      <c r="J1" s="5">
        <f>"Pluszpont: "&amp;'Pontozási mátrix'!B9</f>
        <v/>
      </c>
      <c r="K1" s="5" t="inlineStr">
        <is>
          <t>Pontszám (0–100)</t>
        </is>
      </c>
      <c r="L1" s="5" t="inlineStr">
        <is>
          <t>Besorolás</t>
        </is>
      </c>
    </row>
    <row r="2">
      <c r="A2" s="4" t="inlineStr">
        <is>
          <t>Polar-Trans Kft. (kitalált példa)</t>
        </is>
      </c>
      <c r="B2" s="4" t="inlineStr">
        <is>
          <t>Budapest</t>
        </is>
      </c>
      <c r="C2" s="4" t="inlineStr">
        <is>
          <t>Közúti áruszállítás</t>
        </is>
      </c>
      <c r="D2" s="4" t="inlineStr">
        <is>
          <t>polar-trans-pelda.hu/szolgaltatasok</t>
        </is>
      </c>
      <c r="E2" s="4" t="inlineStr">
        <is>
          <t>Igen</t>
        </is>
      </c>
      <c r="F2" s="4" t="n">
        <v>1</v>
      </c>
      <c r="G2" s="4" t="n">
        <v>0</v>
      </c>
      <c r="H2" s="4" t="n">
        <v>1</v>
      </c>
      <c r="I2" s="4" t="n">
        <v>1</v>
      </c>
      <c r="J2" s="4" t="n">
        <v>0</v>
      </c>
      <c r="K2" s="3">
        <f>IF(A2="","",IF(E2="Nem",0,IF(SUM('Pontozási mátrix'!$D$5:$D$9)=0,"Adj súlyt",ROUND((N(F2)*'Pontozási mátrix'!$D$5+N(G2)*'Pontozási mátrix'!$D$6+N(H2)*'Pontozási mátrix'!$D$7+N(I2)*'Pontozási mátrix'!$D$8+N(J2)*'Pontozási mátrix'!$D$9)/SUM('Pontozási mátrix'!$D$5:$D$9)*100,0))))</f>
        <v/>
      </c>
      <c r="L2" s="3">
        <f>IF(K2="","",IF(E2="Nem","Elutasítva",IF(OR(Útmutató!$B$12="",Útmutató!$B$13=""),"Állítsd be a küszöböt",IF(ISNUMBER(K2),IF(K2&gt;=Útmutató!$B$12,"Elfogadva",IF(K2&gt;=Útmutató!$B$13,"Megfontolandó","Elutasítva")),K2))))</f>
        <v/>
      </c>
    </row>
    <row r="3">
      <c r="A3" s="4" t="n"/>
      <c r="B3" s="4" t="n"/>
      <c r="C3" s="4" t="n"/>
      <c r="D3" s="4" t="n"/>
      <c r="E3" s="4" t="n"/>
      <c r="F3" s="4" t="n"/>
      <c r="G3" s="4" t="n"/>
      <c r="H3" s="4" t="n"/>
      <c r="I3" s="4" t="n"/>
      <c r="J3" s="4" t="n"/>
      <c r="K3" s="3">
        <f>IF(A3="","",IF(E3="Nem",0,IF(SUM('Pontozási mátrix'!$D$5:$D$9)=0,"Adj súlyt",ROUND((N(F3)*'Pontozási mátrix'!$D$5+N(G3)*'Pontozási mátrix'!$D$6+N(H3)*'Pontozási mátrix'!$D$7+N(I3)*'Pontozási mátrix'!$D$8+N(J3)*'Pontozási mátrix'!$D$9)/SUM('Pontozási mátrix'!$D$5:$D$9)*100,0))))</f>
        <v/>
      </c>
      <c r="L3" s="3">
        <f>IF(K3="","",IF(E3="Nem","Elutasítva",IF(OR(Útmutató!$B$12="",Útmutató!$B$13=""),"Állítsd be a küszöböt",IF(ISNUMBER(K3),IF(K3&gt;=Útmutató!$B$12,"Elfogadva",IF(K3&gt;=Útmutató!$B$13,"Megfontolandó","Elutasítva")),K3))))</f>
        <v/>
      </c>
    </row>
    <row r="4">
      <c r="A4" s="4" t="n"/>
      <c r="B4" s="4" t="n"/>
      <c r="C4" s="4" t="n"/>
      <c r="D4" s="4" t="n"/>
      <c r="E4" s="4" t="n"/>
      <c r="F4" s="4" t="n"/>
      <c r="G4" s="4" t="n"/>
      <c r="H4" s="4" t="n"/>
      <c r="I4" s="4" t="n"/>
      <c r="J4" s="4" t="n"/>
      <c r="K4" s="3">
        <f>IF(A4="","",IF(E4="Nem",0,IF(SUM('Pontozási mátrix'!$D$5:$D$9)=0,"Adj súlyt",ROUND((N(F4)*'Pontozási mátrix'!$D$5+N(G4)*'Pontozási mátrix'!$D$6+N(H4)*'Pontozási mátrix'!$D$7+N(I4)*'Pontozási mátrix'!$D$8+N(J4)*'Pontozási mátrix'!$D$9)/SUM('Pontozási mátrix'!$D$5:$D$9)*100,0))))</f>
        <v/>
      </c>
      <c r="L4" s="3">
        <f>IF(K4="","",IF(E4="Nem","Elutasítva",IF(OR(Útmutató!$B$12="",Útmutató!$B$13=""),"Állítsd be a küszöböt",IF(ISNUMBER(K4),IF(K4&gt;=Útmutató!$B$12,"Elfogadva",IF(K4&gt;=Útmutató!$B$13,"Megfontolandó","Elutasítva")),K4))))</f>
        <v/>
      </c>
    </row>
    <row r="5">
      <c r="A5" s="4" t="n"/>
      <c r="B5" s="4" t="n"/>
      <c r="C5" s="4" t="n"/>
      <c r="D5" s="4" t="n"/>
      <c r="E5" s="4" t="n"/>
      <c r="F5" s="4" t="n"/>
      <c r="G5" s="4" t="n"/>
      <c r="H5" s="4" t="n"/>
      <c r="I5" s="4" t="n"/>
      <c r="J5" s="4" t="n"/>
      <c r="K5" s="3">
        <f>IF(A5="","",IF(E5="Nem",0,IF(SUM('Pontozási mátrix'!$D$5:$D$9)=0,"Adj súlyt",ROUND((N(F5)*'Pontozási mátrix'!$D$5+N(G5)*'Pontozási mátrix'!$D$6+N(H5)*'Pontozási mátrix'!$D$7+N(I5)*'Pontozási mátrix'!$D$8+N(J5)*'Pontozási mátrix'!$D$9)/SUM('Pontozási mátrix'!$D$5:$D$9)*100,0))))</f>
        <v/>
      </c>
      <c r="L5" s="3">
        <f>IF(K5="","",IF(E5="Nem","Elutasítva",IF(OR(Útmutató!$B$12="",Útmutató!$B$13=""),"Állítsd be a küszöböt",IF(ISNUMBER(K5),IF(K5&gt;=Útmutató!$B$12,"Elfogadva",IF(K5&gt;=Útmutató!$B$13,"Megfontolandó","Elutasítva")),K5))))</f>
        <v/>
      </c>
    </row>
    <row r="6">
      <c r="A6" s="4" t="n"/>
      <c r="B6" s="4" t="n"/>
      <c r="C6" s="4" t="n"/>
      <c r="D6" s="4" t="n"/>
      <c r="E6" s="4" t="n"/>
      <c r="F6" s="4" t="n"/>
      <c r="G6" s="4" t="n"/>
      <c r="H6" s="4" t="n"/>
      <c r="I6" s="4" t="n"/>
      <c r="J6" s="4" t="n"/>
      <c r="K6" s="3">
        <f>IF(A6="","",IF(E6="Nem",0,IF(SUM('Pontozási mátrix'!$D$5:$D$9)=0,"Adj súlyt",ROUND((N(F6)*'Pontozási mátrix'!$D$5+N(G6)*'Pontozási mátrix'!$D$6+N(H6)*'Pontozási mátrix'!$D$7+N(I6)*'Pontozási mátrix'!$D$8+N(J6)*'Pontozási mátrix'!$D$9)/SUM('Pontozási mátrix'!$D$5:$D$9)*100,0))))</f>
        <v/>
      </c>
      <c r="L6" s="3">
        <f>IF(K6="","",IF(E6="Nem","Elutasítva",IF(OR(Útmutató!$B$12="",Útmutató!$B$13=""),"Állítsd be a küszöböt",IF(ISNUMBER(K6),IF(K6&gt;=Útmutató!$B$12,"Elfogadva",IF(K6&gt;=Útmutató!$B$13,"Megfontolandó","Elutasítva")),K6))))</f>
        <v/>
      </c>
    </row>
    <row r="7">
      <c r="A7" s="4" t="n"/>
      <c r="B7" s="4" t="n"/>
      <c r="C7" s="4" t="n"/>
      <c r="D7" s="4" t="n"/>
      <c r="E7" s="4" t="n"/>
      <c r="F7" s="4" t="n"/>
      <c r="G7" s="4" t="n"/>
      <c r="H7" s="4" t="n"/>
      <c r="I7" s="4" t="n"/>
      <c r="J7" s="4" t="n"/>
      <c r="K7" s="3">
        <f>IF(A7="","",IF(E7="Nem",0,IF(SUM('Pontozási mátrix'!$D$5:$D$9)=0,"Adj súlyt",ROUND((N(F7)*'Pontozási mátrix'!$D$5+N(G7)*'Pontozási mátrix'!$D$6+N(H7)*'Pontozási mátrix'!$D$7+N(I7)*'Pontozási mátrix'!$D$8+N(J7)*'Pontozási mátrix'!$D$9)/SUM('Pontozási mátrix'!$D$5:$D$9)*100,0))))</f>
        <v/>
      </c>
      <c r="L7" s="3">
        <f>IF(K7="","",IF(E7="Nem","Elutasítva",IF(OR(Útmutató!$B$12="",Útmutató!$B$13=""),"Állítsd be a küszöböt",IF(ISNUMBER(K7),IF(K7&gt;=Útmutató!$B$12,"Elfogadva",IF(K7&gt;=Útmutató!$B$13,"Megfontolandó","Elutasítva")),K7))))</f>
        <v/>
      </c>
    </row>
    <row r="8">
      <c r="A8" s="4" t="n"/>
      <c r="B8" s="4" t="n"/>
      <c r="C8" s="4" t="n"/>
      <c r="D8" s="4" t="n"/>
      <c r="E8" s="4" t="n"/>
      <c r="F8" s="4" t="n"/>
      <c r="G8" s="4" t="n"/>
      <c r="H8" s="4" t="n"/>
      <c r="I8" s="4" t="n"/>
      <c r="J8" s="4" t="n"/>
      <c r="K8" s="3">
        <f>IF(A8="","",IF(E8="Nem",0,IF(SUM('Pontozási mátrix'!$D$5:$D$9)=0,"Adj súlyt",ROUND((N(F8)*'Pontozási mátrix'!$D$5+N(G8)*'Pontozási mátrix'!$D$6+N(H8)*'Pontozási mátrix'!$D$7+N(I8)*'Pontozási mátrix'!$D$8+N(J8)*'Pontozási mátrix'!$D$9)/SUM('Pontozási mátrix'!$D$5:$D$9)*100,0))))</f>
        <v/>
      </c>
      <c r="L8" s="3">
        <f>IF(K8="","",IF(E8="Nem","Elutasítva",IF(OR(Útmutató!$B$12="",Útmutató!$B$13=""),"Állítsd be a küszöböt",IF(ISNUMBER(K8),IF(K8&gt;=Útmutató!$B$12,"Elfogadva",IF(K8&gt;=Útmutató!$B$13,"Megfontolandó","Elutasítva")),K8))))</f>
        <v/>
      </c>
    </row>
    <row r="9">
      <c r="A9" s="4" t="n"/>
      <c r="B9" s="4" t="n"/>
      <c r="C9" s="4" t="n"/>
      <c r="D9" s="4" t="n"/>
      <c r="E9" s="4" t="n"/>
      <c r="F9" s="4" t="n"/>
      <c r="G9" s="4" t="n"/>
      <c r="H9" s="4" t="n"/>
      <c r="I9" s="4" t="n"/>
      <c r="J9" s="4" t="n"/>
      <c r="K9" s="3">
        <f>IF(A9="","",IF(E9="Nem",0,IF(SUM('Pontozási mátrix'!$D$5:$D$9)=0,"Adj súlyt",ROUND((N(F9)*'Pontozási mátrix'!$D$5+N(G9)*'Pontozási mátrix'!$D$6+N(H9)*'Pontozási mátrix'!$D$7+N(I9)*'Pontozási mátrix'!$D$8+N(J9)*'Pontozási mátrix'!$D$9)/SUM('Pontozási mátrix'!$D$5:$D$9)*100,0))))</f>
        <v/>
      </c>
      <c r="L9" s="3">
        <f>IF(K9="","",IF(E9="Nem","Elutasítva",IF(OR(Útmutató!$B$12="",Útmutató!$B$13=""),"Állítsd be a küszöböt",IF(ISNUMBER(K9),IF(K9&gt;=Útmutató!$B$12,"Elfogadva",IF(K9&gt;=Útmutató!$B$13,"Megfontolandó","Elutasítva")),K9))))</f>
        <v/>
      </c>
    </row>
    <row r="10">
      <c r="A10" s="4" t="n"/>
      <c r="B10" s="4" t="n"/>
      <c r="C10" s="4" t="n"/>
      <c r="D10" s="4" t="n"/>
      <c r="E10" s="4" t="n"/>
      <c r="F10" s="4" t="n"/>
      <c r="G10" s="4" t="n"/>
      <c r="H10" s="4" t="n"/>
      <c r="I10" s="4" t="n"/>
      <c r="J10" s="4" t="n"/>
      <c r="K10" s="3">
        <f>IF(A10="","",IF(E10="Nem",0,IF(SUM('Pontozási mátrix'!$D$5:$D$9)=0,"Adj súlyt",ROUND((N(F10)*'Pontozási mátrix'!$D$5+N(G10)*'Pontozási mátrix'!$D$6+N(H10)*'Pontozási mátrix'!$D$7+N(I10)*'Pontozási mátrix'!$D$8+N(J10)*'Pontozási mátrix'!$D$9)/SUM('Pontozási mátrix'!$D$5:$D$9)*100,0))))</f>
        <v/>
      </c>
      <c r="L10" s="3">
        <f>IF(K10="","",IF(E10="Nem","Elutasítva",IF(OR(Útmutató!$B$12="",Útmutató!$B$13=""),"Állítsd be a küszöböt",IF(ISNUMBER(K10),IF(K10&gt;=Útmutató!$B$12,"Elfogadva",IF(K10&gt;=Útmutató!$B$13,"Megfontolandó","Elutasítva")),K10))))</f>
        <v/>
      </c>
    </row>
    <row r="11">
      <c r="A11" s="4" t="n"/>
      <c r="B11" s="4" t="n"/>
      <c r="C11" s="4" t="n"/>
      <c r="D11" s="4" t="n"/>
      <c r="E11" s="4" t="n"/>
      <c r="F11" s="4" t="n"/>
      <c r="G11" s="4" t="n"/>
      <c r="H11" s="4" t="n"/>
      <c r="I11" s="4" t="n"/>
      <c r="J11" s="4" t="n"/>
      <c r="K11" s="3">
        <f>IF(A11="","",IF(E11="Nem",0,IF(SUM('Pontozási mátrix'!$D$5:$D$9)=0,"Adj súlyt",ROUND((N(F11)*'Pontozási mátrix'!$D$5+N(G11)*'Pontozási mátrix'!$D$6+N(H11)*'Pontozási mátrix'!$D$7+N(I11)*'Pontozási mátrix'!$D$8+N(J11)*'Pontozási mátrix'!$D$9)/SUM('Pontozási mátrix'!$D$5:$D$9)*100,0))))</f>
        <v/>
      </c>
      <c r="L11" s="3">
        <f>IF(K11="","",IF(E11="Nem","Elutasítva",IF(OR(Útmutató!$B$12="",Útmutató!$B$13=""),"Állítsd be a küszöböt",IF(ISNUMBER(K11),IF(K11&gt;=Útmutató!$B$12,"Elfogadva",IF(K11&gt;=Útmutató!$B$13,"Megfontolandó","Elutasítva")),K11))))</f>
        <v/>
      </c>
    </row>
    <row r="12">
      <c r="A12" s="4" t="n"/>
      <c r="B12" s="4" t="n"/>
      <c r="C12" s="4" t="n"/>
      <c r="D12" s="4" t="n"/>
      <c r="E12" s="4" t="n"/>
      <c r="F12" s="4" t="n"/>
      <c r="G12" s="4" t="n"/>
      <c r="H12" s="4" t="n"/>
      <c r="I12" s="4" t="n"/>
      <c r="J12" s="4" t="n"/>
      <c r="K12" s="3">
        <f>IF(A12="","",IF(E12="Nem",0,IF(SUM('Pontozási mátrix'!$D$5:$D$9)=0,"Adj súlyt",ROUND((N(F12)*'Pontozási mátrix'!$D$5+N(G12)*'Pontozási mátrix'!$D$6+N(H12)*'Pontozási mátrix'!$D$7+N(I12)*'Pontozási mátrix'!$D$8+N(J12)*'Pontozási mátrix'!$D$9)/SUM('Pontozási mátrix'!$D$5:$D$9)*100,0))))</f>
        <v/>
      </c>
      <c r="L12" s="3">
        <f>IF(K12="","",IF(E12="Nem","Elutasítva",IF(OR(Útmutató!$B$12="",Útmutató!$B$13=""),"Állítsd be a küszöböt",IF(ISNUMBER(K12),IF(K12&gt;=Útmutató!$B$12,"Elfogadva",IF(K12&gt;=Útmutató!$B$13,"Megfontolandó","Elutasítva")),K12))))</f>
        <v/>
      </c>
    </row>
    <row r="13">
      <c r="A13" s="4" t="n"/>
      <c r="B13" s="4" t="n"/>
      <c r="C13" s="4" t="n"/>
      <c r="D13" s="4" t="n"/>
      <c r="E13" s="4" t="n"/>
      <c r="F13" s="4" t="n"/>
      <c r="G13" s="4" t="n"/>
      <c r="H13" s="4" t="n"/>
      <c r="I13" s="4" t="n"/>
      <c r="J13" s="4" t="n"/>
      <c r="K13" s="3">
        <f>IF(A13="","",IF(E13="Nem",0,IF(SUM('Pontozási mátrix'!$D$5:$D$9)=0,"Adj súlyt",ROUND((N(F13)*'Pontozási mátrix'!$D$5+N(G13)*'Pontozási mátrix'!$D$6+N(H13)*'Pontozási mátrix'!$D$7+N(I13)*'Pontozási mátrix'!$D$8+N(J13)*'Pontozási mátrix'!$D$9)/SUM('Pontozási mátrix'!$D$5:$D$9)*100,0))))</f>
        <v/>
      </c>
      <c r="L13" s="3">
        <f>IF(K13="","",IF(E13="Nem","Elutasítva",IF(OR(Útmutató!$B$12="",Útmutató!$B$13=""),"Állítsd be a küszöböt",IF(ISNUMBER(K13),IF(K13&gt;=Útmutató!$B$12,"Elfogadva",IF(K13&gt;=Útmutató!$B$13,"Megfontolandó","Elutasítva")),K13))))</f>
        <v/>
      </c>
    </row>
    <row r="14">
      <c r="A14" s="4" t="n"/>
      <c r="B14" s="4" t="n"/>
      <c r="C14" s="4" t="n"/>
      <c r="D14" s="4" t="n"/>
      <c r="E14" s="4" t="n"/>
      <c r="F14" s="4" t="n"/>
      <c r="G14" s="4" t="n"/>
      <c r="H14" s="4" t="n"/>
      <c r="I14" s="4" t="n"/>
      <c r="J14" s="4" t="n"/>
      <c r="K14" s="3">
        <f>IF(A14="","",IF(E14="Nem",0,IF(SUM('Pontozási mátrix'!$D$5:$D$9)=0,"Adj súlyt",ROUND((N(F14)*'Pontozási mátrix'!$D$5+N(G14)*'Pontozási mátrix'!$D$6+N(H14)*'Pontozási mátrix'!$D$7+N(I14)*'Pontozási mátrix'!$D$8+N(J14)*'Pontozási mátrix'!$D$9)/SUM('Pontozási mátrix'!$D$5:$D$9)*100,0))))</f>
        <v/>
      </c>
      <c r="L14" s="3">
        <f>IF(K14="","",IF(E14="Nem","Elutasítva",IF(OR(Útmutató!$B$12="",Útmutató!$B$13=""),"Állítsd be a küszöböt",IF(ISNUMBER(K14),IF(K14&gt;=Útmutató!$B$12,"Elfogadva",IF(K14&gt;=Útmutató!$B$13,"Megfontolandó","Elutasítva")),K14))))</f>
        <v/>
      </c>
    </row>
    <row r="15">
      <c r="A15" s="4" t="n"/>
      <c r="B15" s="4" t="n"/>
      <c r="C15" s="4" t="n"/>
      <c r="D15" s="4" t="n"/>
      <c r="E15" s="4" t="n"/>
      <c r="F15" s="4" t="n"/>
      <c r="G15" s="4" t="n"/>
      <c r="H15" s="4" t="n"/>
      <c r="I15" s="4" t="n"/>
      <c r="J15" s="4" t="n"/>
      <c r="K15" s="3">
        <f>IF(A15="","",IF(E15="Nem",0,IF(SUM('Pontozási mátrix'!$D$5:$D$9)=0,"Adj súlyt",ROUND((N(F15)*'Pontozási mátrix'!$D$5+N(G15)*'Pontozási mátrix'!$D$6+N(H15)*'Pontozási mátrix'!$D$7+N(I15)*'Pontozási mátrix'!$D$8+N(J15)*'Pontozási mátrix'!$D$9)/SUM('Pontozási mátrix'!$D$5:$D$9)*100,0))))</f>
        <v/>
      </c>
      <c r="L15" s="3">
        <f>IF(K15="","",IF(E15="Nem","Elutasítva",IF(OR(Útmutató!$B$12="",Útmutató!$B$13=""),"Állítsd be a küszöböt",IF(ISNUMBER(K15),IF(K15&gt;=Útmutató!$B$12,"Elfogadva",IF(K15&gt;=Útmutató!$B$13,"Megfontolandó","Elutasítva")),K15))))</f>
        <v/>
      </c>
    </row>
    <row r="16">
      <c r="A16" s="4" t="n"/>
      <c r="B16" s="4" t="n"/>
      <c r="C16" s="4" t="n"/>
      <c r="D16" s="4" t="n"/>
      <c r="E16" s="4" t="n"/>
      <c r="F16" s="4" t="n"/>
      <c r="G16" s="4" t="n"/>
      <c r="H16" s="4" t="n"/>
      <c r="I16" s="4" t="n"/>
      <c r="J16" s="4" t="n"/>
      <c r="K16" s="3">
        <f>IF(A16="","",IF(E16="Nem",0,IF(SUM('Pontozási mátrix'!$D$5:$D$9)=0,"Adj súlyt",ROUND((N(F16)*'Pontozási mátrix'!$D$5+N(G16)*'Pontozási mátrix'!$D$6+N(H16)*'Pontozási mátrix'!$D$7+N(I16)*'Pontozási mátrix'!$D$8+N(J16)*'Pontozási mátrix'!$D$9)/SUM('Pontozási mátrix'!$D$5:$D$9)*100,0))))</f>
        <v/>
      </c>
      <c r="L16" s="3">
        <f>IF(K16="","",IF(E16="Nem","Elutasítva",IF(OR(Útmutató!$B$12="",Útmutató!$B$13=""),"Állítsd be a küszöböt",IF(ISNUMBER(K16),IF(K16&gt;=Útmutató!$B$12,"Elfogadva",IF(K16&gt;=Útmutató!$B$13,"Megfontolandó","Elutasítva")),K16))))</f>
        <v/>
      </c>
    </row>
    <row r="17">
      <c r="A17" s="4" t="n"/>
      <c r="B17" s="4" t="n"/>
      <c r="C17" s="4" t="n"/>
      <c r="D17" s="4" t="n"/>
      <c r="E17" s="4" t="n"/>
      <c r="F17" s="4" t="n"/>
      <c r="G17" s="4" t="n"/>
      <c r="H17" s="4" t="n"/>
      <c r="I17" s="4" t="n"/>
      <c r="J17" s="4" t="n"/>
      <c r="K17" s="3">
        <f>IF(A17="","",IF(E17="Nem",0,IF(SUM('Pontozási mátrix'!$D$5:$D$9)=0,"Adj súlyt",ROUND((N(F17)*'Pontozási mátrix'!$D$5+N(G17)*'Pontozási mátrix'!$D$6+N(H17)*'Pontozási mátrix'!$D$7+N(I17)*'Pontozási mátrix'!$D$8+N(J17)*'Pontozási mátrix'!$D$9)/SUM('Pontozási mátrix'!$D$5:$D$9)*100,0))))</f>
        <v/>
      </c>
      <c r="L17" s="3">
        <f>IF(K17="","",IF(E17="Nem","Elutasítva",IF(OR(Útmutató!$B$12="",Útmutató!$B$13=""),"Állítsd be a küszöböt",IF(ISNUMBER(K17),IF(K17&gt;=Útmutató!$B$12,"Elfogadva",IF(K17&gt;=Útmutató!$B$13,"Megfontolandó","Elutasítva")),K17))))</f>
        <v/>
      </c>
    </row>
    <row r="18">
      <c r="A18" s="4" t="n"/>
      <c r="B18" s="4" t="n"/>
      <c r="C18" s="4" t="n"/>
      <c r="D18" s="4" t="n"/>
      <c r="E18" s="4" t="n"/>
      <c r="F18" s="4" t="n"/>
      <c r="G18" s="4" t="n"/>
      <c r="H18" s="4" t="n"/>
      <c r="I18" s="4" t="n"/>
      <c r="J18" s="4" t="n"/>
      <c r="K18" s="3">
        <f>IF(A18="","",IF(E18="Nem",0,IF(SUM('Pontozási mátrix'!$D$5:$D$9)=0,"Adj súlyt",ROUND((N(F18)*'Pontozási mátrix'!$D$5+N(G18)*'Pontozási mátrix'!$D$6+N(H18)*'Pontozási mátrix'!$D$7+N(I18)*'Pontozási mátrix'!$D$8+N(J18)*'Pontozási mátrix'!$D$9)/SUM('Pontozási mátrix'!$D$5:$D$9)*100,0))))</f>
        <v/>
      </c>
      <c r="L18" s="3">
        <f>IF(K18="","",IF(E18="Nem","Elutasítva",IF(OR(Útmutató!$B$12="",Útmutató!$B$13=""),"Állítsd be a küszöböt",IF(ISNUMBER(K18),IF(K18&gt;=Útmutató!$B$12,"Elfogadva",IF(K18&gt;=Útmutató!$B$13,"Megfontolandó","Elutasítva")),K18))))</f>
        <v/>
      </c>
    </row>
    <row r="19">
      <c r="A19" s="4" t="n"/>
      <c r="B19" s="4" t="n"/>
      <c r="C19" s="4" t="n"/>
      <c r="D19" s="4" t="n"/>
      <c r="E19" s="4" t="n"/>
      <c r="F19" s="4" t="n"/>
      <c r="G19" s="4" t="n"/>
      <c r="H19" s="4" t="n"/>
      <c r="I19" s="4" t="n"/>
      <c r="J19" s="4" t="n"/>
      <c r="K19" s="3">
        <f>IF(A19="","",IF(E19="Nem",0,IF(SUM('Pontozási mátrix'!$D$5:$D$9)=0,"Adj súlyt",ROUND((N(F19)*'Pontozási mátrix'!$D$5+N(G19)*'Pontozási mátrix'!$D$6+N(H19)*'Pontozási mátrix'!$D$7+N(I19)*'Pontozási mátrix'!$D$8+N(J19)*'Pontozási mátrix'!$D$9)/SUM('Pontozási mátrix'!$D$5:$D$9)*100,0))))</f>
        <v/>
      </c>
      <c r="L19" s="3">
        <f>IF(K19="","",IF(E19="Nem","Elutasítva",IF(OR(Útmutató!$B$12="",Útmutató!$B$13=""),"Állítsd be a küszöböt",IF(ISNUMBER(K19),IF(K19&gt;=Útmutató!$B$12,"Elfogadva",IF(K19&gt;=Útmutató!$B$13,"Megfontolandó","Elutasítva")),K19))))</f>
        <v/>
      </c>
    </row>
    <row r="20">
      <c r="A20" s="4" t="n"/>
      <c r="B20" s="4" t="n"/>
      <c r="C20" s="4" t="n"/>
      <c r="D20" s="4" t="n"/>
      <c r="E20" s="4" t="n"/>
      <c r="F20" s="4" t="n"/>
      <c r="G20" s="4" t="n"/>
      <c r="H20" s="4" t="n"/>
      <c r="I20" s="4" t="n"/>
      <c r="J20" s="4" t="n"/>
      <c r="K20" s="3">
        <f>IF(A20="","",IF(E20="Nem",0,IF(SUM('Pontozási mátrix'!$D$5:$D$9)=0,"Adj súlyt",ROUND((N(F20)*'Pontozási mátrix'!$D$5+N(G20)*'Pontozási mátrix'!$D$6+N(H20)*'Pontozási mátrix'!$D$7+N(I20)*'Pontozási mátrix'!$D$8+N(J20)*'Pontozási mátrix'!$D$9)/SUM('Pontozási mátrix'!$D$5:$D$9)*100,0))))</f>
        <v/>
      </c>
      <c r="L20" s="3">
        <f>IF(K20="","",IF(E20="Nem","Elutasítva",IF(OR(Útmutató!$B$12="",Útmutató!$B$13=""),"Állítsd be a küszöböt",IF(ISNUMBER(K20),IF(K20&gt;=Útmutató!$B$12,"Elfogadva",IF(K20&gt;=Útmutató!$B$13,"Megfontolandó","Elutasítva")),K20))))</f>
        <v/>
      </c>
    </row>
    <row r="21">
      <c r="A21" s="4" t="n"/>
      <c r="B21" s="4" t="n"/>
      <c r="C21" s="4" t="n"/>
      <c r="D21" s="4" t="n"/>
      <c r="E21" s="4" t="n"/>
      <c r="F21" s="4" t="n"/>
      <c r="G21" s="4" t="n"/>
      <c r="H21" s="4" t="n"/>
      <c r="I21" s="4" t="n"/>
      <c r="J21" s="4" t="n"/>
      <c r="K21" s="3">
        <f>IF(A21="","",IF(E21="Nem",0,IF(SUM('Pontozási mátrix'!$D$5:$D$9)=0,"Adj súlyt",ROUND((N(F21)*'Pontozási mátrix'!$D$5+N(G21)*'Pontozási mátrix'!$D$6+N(H21)*'Pontozási mátrix'!$D$7+N(I21)*'Pontozási mátrix'!$D$8+N(J21)*'Pontozási mátrix'!$D$9)/SUM('Pontozási mátrix'!$D$5:$D$9)*100,0))))</f>
        <v/>
      </c>
      <c r="L21" s="3">
        <f>IF(K21="","",IF(E21="Nem","Elutasítva",IF(OR(Útmutató!$B$12="",Útmutató!$B$13=""),"Állítsd be a küszöböt",IF(ISNUMBER(K21),IF(K21&gt;=Útmutató!$B$12,"Elfogadva",IF(K21&gt;=Útmutató!$B$13,"Megfontolandó","Elutasítva")),K21))))</f>
        <v/>
      </c>
    </row>
    <row r="22">
      <c r="A22" s="4" t="n"/>
      <c r="B22" s="4" t="n"/>
      <c r="C22" s="4" t="n"/>
      <c r="D22" s="4" t="n"/>
      <c r="E22" s="4" t="n"/>
      <c r="F22" s="4" t="n"/>
      <c r="G22" s="4" t="n"/>
      <c r="H22" s="4" t="n"/>
      <c r="I22" s="4" t="n"/>
      <c r="J22" s="4" t="n"/>
      <c r="K22" s="3">
        <f>IF(A22="","",IF(E22="Nem",0,IF(SUM('Pontozási mátrix'!$D$5:$D$9)=0,"Adj súlyt",ROUND((N(F22)*'Pontozási mátrix'!$D$5+N(G22)*'Pontozási mátrix'!$D$6+N(H22)*'Pontozási mátrix'!$D$7+N(I22)*'Pontozási mátrix'!$D$8+N(J22)*'Pontozási mátrix'!$D$9)/SUM('Pontozási mátrix'!$D$5:$D$9)*100,0))))</f>
        <v/>
      </c>
      <c r="L22" s="3">
        <f>IF(K22="","",IF(E22="Nem","Elutasítva",IF(OR(Útmutató!$B$12="",Útmutató!$B$13=""),"Állítsd be a küszöböt",IF(ISNUMBER(K22),IF(K22&gt;=Útmutató!$B$12,"Elfogadva",IF(K22&gt;=Útmutató!$B$13,"Megfontolandó","Elutasítva")),K22))))</f>
        <v/>
      </c>
    </row>
    <row r="23">
      <c r="A23" s="4" t="n"/>
      <c r="B23" s="4" t="n"/>
      <c r="C23" s="4" t="n"/>
      <c r="D23" s="4" t="n"/>
      <c r="E23" s="4" t="n"/>
      <c r="F23" s="4" t="n"/>
      <c r="G23" s="4" t="n"/>
      <c r="H23" s="4" t="n"/>
      <c r="I23" s="4" t="n"/>
      <c r="J23" s="4" t="n"/>
      <c r="K23" s="3">
        <f>IF(A23="","",IF(E23="Nem",0,IF(SUM('Pontozási mátrix'!$D$5:$D$9)=0,"Adj súlyt",ROUND((N(F23)*'Pontozási mátrix'!$D$5+N(G23)*'Pontozási mátrix'!$D$6+N(H23)*'Pontozási mátrix'!$D$7+N(I23)*'Pontozási mátrix'!$D$8+N(J23)*'Pontozási mátrix'!$D$9)/SUM('Pontozási mátrix'!$D$5:$D$9)*100,0))))</f>
        <v/>
      </c>
      <c r="L23" s="3">
        <f>IF(K23="","",IF(E23="Nem","Elutasítva",IF(OR(Útmutató!$B$12="",Útmutató!$B$13=""),"Állítsd be a küszöböt",IF(ISNUMBER(K23),IF(K23&gt;=Útmutató!$B$12,"Elfogadva",IF(K23&gt;=Útmutató!$B$13,"Megfontolandó","Elutasítva")),K23))))</f>
        <v/>
      </c>
    </row>
    <row r="24">
      <c r="A24" s="4" t="n"/>
      <c r="B24" s="4" t="n"/>
      <c r="C24" s="4" t="n"/>
      <c r="D24" s="4" t="n"/>
      <c r="E24" s="4" t="n"/>
      <c r="F24" s="4" t="n"/>
      <c r="G24" s="4" t="n"/>
      <c r="H24" s="4" t="n"/>
      <c r="I24" s="4" t="n"/>
      <c r="J24" s="4" t="n"/>
      <c r="K24" s="3">
        <f>IF(A24="","",IF(E24="Nem",0,IF(SUM('Pontozási mátrix'!$D$5:$D$9)=0,"Adj súlyt",ROUND((N(F24)*'Pontozási mátrix'!$D$5+N(G24)*'Pontozási mátrix'!$D$6+N(H24)*'Pontozási mátrix'!$D$7+N(I24)*'Pontozási mátrix'!$D$8+N(J24)*'Pontozási mátrix'!$D$9)/SUM('Pontozási mátrix'!$D$5:$D$9)*100,0))))</f>
        <v/>
      </c>
      <c r="L24" s="3">
        <f>IF(K24="","",IF(E24="Nem","Elutasítva",IF(OR(Útmutató!$B$12="",Útmutató!$B$13=""),"Állítsd be a küszöböt",IF(ISNUMBER(K24),IF(K24&gt;=Útmutató!$B$12,"Elfogadva",IF(K24&gt;=Útmutató!$B$13,"Megfontolandó","Elutasítva")),K24))))</f>
        <v/>
      </c>
    </row>
    <row r="25">
      <c r="A25" s="4" t="n"/>
      <c r="B25" s="4" t="n"/>
      <c r="C25" s="4" t="n"/>
      <c r="D25" s="4" t="n"/>
      <c r="E25" s="4" t="n"/>
      <c r="F25" s="4" t="n"/>
      <c r="G25" s="4" t="n"/>
      <c r="H25" s="4" t="n"/>
      <c r="I25" s="4" t="n"/>
      <c r="J25" s="4" t="n"/>
      <c r="K25" s="3">
        <f>IF(A25="","",IF(E25="Nem",0,IF(SUM('Pontozási mátrix'!$D$5:$D$9)=0,"Adj súlyt",ROUND((N(F25)*'Pontozási mátrix'!$D$5+N(G25)*'Pontozási mátrix'!$D$6+N(H25)*'Pontozási mátrix'!$D$7+N(I25)*'Pontozási mátrix'!$D$8+N(J25)*'Pontozási mátrix'!$D$9)/SUM('Pontozási mátrix'!$D$5:$D$9)*100,0))))</f>
        <v/>
      </c>
      <c r="L25" s="3">
        <f>IF(K25="","",IF(E25="Nem","Elutasítva",IF(OR(Útmutató!$B$12="",Útmutató!$B$13=""),"Állítsd be a küszöböt",IF(ISNUMBER(K25),IF(K25&gt;=Útmutató!$B$12,"Elfogadva",IF(K25&gt;=Útmutató!$B$13,"Megfontolandó","Elutasítva")),K25))))</f>
        <v/>
      </c>
    </row>
    <row r="26">
      <c r="A26" s="4" t="n"/>
      <c r="B26" s="4" t="n"/>
      <c r="C26" s="4" t="n"/>
      <c r="D26" s="4" t="n"/>
      <c r="E26" s="4" t="n"/>
      <c r="F26" s="4" t="n"/>
      <c r="G26" s="4" t="n"/>
      <c r="H26" s="4" t="n"/>
      <c r="I26" s="4" t="n"/>
      <c r="J26" s="4" t="n"/>
      <c r="K26" s="3">
        <f>IF(A26="","",IF(E26="Nem",0,IF(SUM('Pontozási mátrix'!$D$5:$D$9)=0,"Adj súlyt",ROUND((N(F26)*'Pontozási mátrix'!$D$5+N(G26)*'Pontozási mátrix'!$D$6+N(H26)*'Pontozási mátrix'!$D$7+N(I26)*'Pontozási mátrix'!$D$8+N(J26)*'Pontozási mátrix'!$D$9)/SUM('Pontozási mátrix'!$D$5:$D$9)*100,0))))</f>
        <v/>
      </c>
      <c r="L26" s="3">
        <f>IF(K26="","",IF(E26="Nem","Elutasítva",IF(OR(Útmutató!$B$12="",Útmutató!$B$13=""),"Állítsd be a küszöböt",IF(ISNUMBER(K26),IF(K26&gt;=Útmutató!$B$12,"Elfogadva",IF(K26&gt;=Útmutató!$B$13,"Megfontolandó","Elutasítva")),K26))))</f>
        <v/>
      </c>
    </row>
    <row r="27">
      <c r="A27" s="4" t="n"/>
      <c r="B27" s="4" t="n"/>
      <c r="C27" s="4" t="n"/>
      <c r="D27" s="4" t="n"/>
      <c r="E27" s="4" t="n"/>
      <c r="F27" s="4" t="n"/>
      <c r="G27" s="4" t="n"/>
      <c r="H27" s="4" t="n"/>
      <c r="I27" s="4" t="n"/>
      <c r="J27" s="4" t="n"/>
      <c r="K27" s="3">
        <f>IF(A27="","",IF(E27="Nem",0,IF(SUM('Pontozási mátrix'!$D$5:$D$9)=0,"Adj súlyt",ROUND((N(F27)*'Pontozási mátrix'!$D$5+N(G27)*'Pontozási mátrix'!$D$6+N(H27)*'Pontozási mátrix'!$D$7+N(I27)*'Pontozási mátrix'!$D$8+N(J27)*'Pontozási mátrix'!$D$9)/SUM('Pontozási mátrix'!$D$5:$D$9)*100,0))))</f>
        <v/>
      </c>
      <c r="L27" s="3">
        <f>IF(K27="","",IF(E27="Nem","Elutasítva",IF(OR(Útmutató!$B$12="",Útmutató!$B$13=""),"Állítsd be a küszöböt",IF(ISNUMBER(K27),IF(K27&gt;=Útmutató!$B$12,"Elfogadva",IF(K27&gt;=Útmutató!$B$13,"Megfontolandó","Elutasítva")),K27))))</f>
        <v/>
      </c>
    </row>
    <row r="28">
      <c r="A28" s="4" t="n"/>
      <c r="B28" s="4" t="n"/>
      <c r="C28" s="4" t="n"/>
      <c r="D28" s="4" t="n"/>
      <c r="E28" s="4" t="n"/>
      <c r="F28" s="4" t="n"/>
      <c r="G28" s="4" t="n"/>
      <c r="H28" s="4" t="n"/>
      <c r="I28" s="4" t="n"/>
      <c r="J28" s="4" t="n"/>
      <c r="K28" s="3">
        <f>IF(A28="","",IF(E28="Nem",0,IF(SUM('Pontozási mátrix'!$D$5:$D$9)=0,"Adj súlyt",ROUND((N(F28)*'Pontozási mátrix'!$D$5+N(G28)*'Pontozási mátrix'!$D$6+N(H28)*'Pontozási mátrix'!$D$7+N(I28)*'Pontozási mátrix'!$D$8+N(J28)*'Pontozási mátrix'!$D$9)/SUM('Pontozási mátrix'!$D$5:$D$9)*100,0))))</f>
        <v/>
      </c>
      <c r="L28" s="3">
        <f>IF(K28="","",IF(E28="Nem","Elutasítva",IF(OR(Útmutató!$B$12="",Útmutató!$B$13=""),"Állítsd be a küszöböt",IF(ISNUMBER(K28),IF(K28&gt;=Útmutató!$B$12,"Elfogadva",IF(K28&gt;=Útmutató!$B$13,"Megfontolandó","Elutasítva")),K28))))</f>
        <v/>
      </c>
    </row>
    <row r="29">
      <c r="A29" s="4" t="n"/>
      <c r="B29" s="4" t="n"/>
      <c r="C29" s="4" t="n"/>
      <c r="D29" s="4" t="n"/>
      <c r="E29" s="4" t="n"/>
      <c r="F29" s="4" t="n"/>
      <c r="G29" s="4" t="n"/>
      <c r="H29" s="4" t="n"/>
      <c r="I29" s="4" t="n"/>
      <c r="J29" s="4" t="n"/>
      <c r="K29" s="3">
        <f>IF(A29="","",IF(E29="Nem",0,IF(SUM('Pontozási mátrix'!$D$5:$D$9)=0,"Adj súlyt",ROUND((N(F29)*'Pontozási mátrix'!$D$5+N(G29)*'Pontozási mátrix'!$D$6+N(H29)*'Pontozási mátrix'!$D$7+N(I29)*'Pontozási mátrix'!$D$8+N(J29)*'Pontozási mátrix'!$D$9)/SUM('Pontozási mátrix'!$D$5:$D$9)*100,0))))</f>
        <v/>
      </c>
      <c r="L29" s="3">
        <f>IF(K29="","",IF(E29="Nem","Elutasítva",IF(OR(Útmutató!$B$12="",Útmutató!$B$13=""),"Állítsd be a küszöböt",IF(ISNUMBER(K29),IF(K29&gt;=Útmutató!$B$12,"Elfogadva",IF(K29&gt;=Útmutató!$B$13,"Megfontolandó","Elutasítva")),K29))))</f>
        <v/>
      </c>
    </row>
    <row r="30">
      <c r="A30" s="4" t="n"/>
      <c r="B30" s="4" t="n"/>
      <c r="C30" s="4" t="n"/>
      <c r="D30" s="4" t="n"/>
      <c r="E30" s="4" t="n"/>
      <c r="F30" s="4" t="n"/>
      <c r="G30" s="4" t="n"/>
      <c r="H30" s="4" t="n"/>
      <c r="I30" s="4" t="n"/>
      <c r="J30" s="4" t="n"/>
      <c r="K30" s="3">
        <f>IF(A30="","",IF(E30="Nem",0,IF(SUM('Pontozási mátrix'!$D$5:$D$9)=0,"Adj súlyt",ROUND((N(F30)*'Pontozási mátrix'!$D$5+N(G30)*'Pontozási mátrix'!$D$6+N(H30)*'Pontozási mátrix'!$D$7+N(I30)*'Pontozási mátrix'!$D$8+N(J30)*'Pontozási mátrix'!$D$9)/SUM('Pontozási mátrix'!$D$5:$D$9)*100,0))))</f>
        <v/>
      </c>
      <c r="L30" s="3">
        <f>IF(K30="","",IF(E30="Nem","Elutasítva",IF(OR(Útmutató!$B$12="",Útmutató!$B$13=""),"Állítsd be a küszöböt",IF(ISNUMBER(K30),IF(K30&gt;=Útmutató!$B$12,"Elfogadva",IF(K30&gt;=Útmutató!$B$13,"Megfontolandó","Elutasítva")),K30))))</f>
        <v/>
      </c>
    </row>
    <row r="31">
      <c r="A31" s="4" t="n"/>
      <c r="B31" s="4" t="n"/>
      <c r="C31" s="4" t="n"/>
      <c r="D31" s="4" t="n"/>
      <c r="E31" s="4" t="n"/>
      <c r="F31" s="4" t="n"/>
      <c r="G31" s="4" t="n"/>
      <c r="H31" s="4" t="n"/>
      <c r="I31" s="4" t="n"/>
      <c r="J31" s="4" t="n"/>
      <c r="K31" s="3">
        <f>IF(A31="","",IF(E31="Nem",0,IF(SUM('Pontozási mátrix'!$D$5:$D$9)=0,"Adj súlyt",ROUND((N(F31)*'Pontozási mátrix'!$D$5+N(G31)*'Pontozási mátrix'!$D$6+N(H31)*'Pontozási mátrix'!$D$7+N(I31)*'Pontozási mátrix'!$D$8+N(J31)*'Pontozási mátrix'!$D$9)/SUM('Pontozási mátrix'!$D$5:$D$9)*100,0))))</f>
        <v/>
      </c>
      <c r="L31" s="3">
        <f>IF(K31="","",IF(E31="Nem","Elutasítva",IF(OR(Útmutató!$B$12="",Útmutató!$B$13=""),"Állítsd be a küszöböt",IF(ISNUMBER(K31),IF(K31&gt;=Útmutató!$B$12,"Elfogadva",IF(K31&gt;=Útmutató!$B$13,"Megfontolandó","Elutasítva")),K31))))</f>
        <v/>
      </c>
    </row>
    <row r="32">
      <c r="A32" s="4" t="n"/>
      <c r="B32" s="4" t="n"/>
      <c r="C32" s="4" t="n"/>
      <c r="D32" s="4" t="n"/>
      <c r="E32" s="4" t="n"/>
      <c r="F32" s="4" t="n"/>
      <c r="G32" s="4" t="n"/>
      <c r="H32" s="4" t="n"/>
      <c r="I32" s="4" t="n"/>
      <c r="J32" s="4" t="n"/>
      <c r="K32" s="3">
        <f>IF(A32="","",IF(E32="Nem",0,IF(SUM('Pontozási mátrix'!$D$5:$D$9)=0,"Adj súlyt",ROUND((N(F32)*'Pontozási mátrix'!$D$5+N(G32)*'Pontozási mátrix'!$D$6+N(H32)*'Pontozási mátrix'!$D$7+N(I32)*'Pontozási mátrix'!$D$8+N(J32)*'Pontozási mátrix'!$D$9)/SUM('Pontozási mátrix'!$D$5:$D$9)*100,0))))</f>
        <v/>
      </c>
      <c r="L32" s="3">
        <f>IF(K32="","",IF(E32="Nem","Elutasítva",IF(OR(Útmutató!$B$12="",Útmutató!$B$13=""),"Állítsd be a küszöböt",IF(ISNUMBER(K32),IF(K32&gt;=Útmutató!$B$12,"Elfogadva",IF(K32&gt;=Útmutató!$B$13,"Megfontolandó","Elutasítva")),K32))))</f>
        <v/>
      </c>
    </row>
    <row r="33">
      <c r="A33" s="4" t="n"/>
      <c r="B33" s="4" t="n"/>
      <c r="C33" s="4" t="n"/>
      <c r="D33" s="4" t="n"/>
      <c r="E33" s="4" t="n"/>
      <c r="F33" s="4" t="n"/>
      <c r="G33" s="4" t="n"/>
      <c r="H33" s="4" t="n"/>
      <c r="I33" s="4" t="n"/>
      <c r="J33" s="4" t="n"/>
      <c r="K33" s="3">
        <f>IF(A33="","",IF(E33="Nem",0,IF(SUM('Pontozási mátrix'!$D$5:$D$9)=0,"Adj súlyt",ROUND((N(F33)*'Pontozási mátrix'!$D$5+N(G33)*'Pontozási mátrix'!$D$6+N(H33)*'Pontozási mátrix'!$D$7+N(I33)*'Pontozási mátrix'!$D$8+N(J33)*'Pontozási mátrix'!$D$9)/SUM('Pontozási mátrix'!$D$5:$D$9)*100,0))))</f>
        <v/>
      </c>
      <c r="L33" s="3">
        <f>IF(K33="","",IF(E33="Nem","Elutasítva",IF(OR(Útmutató!$B$12="",Útmutató!$B$13=""),"Állítsd be a küszöböt",IF(ISNUMBER(K33),IF(K33&gt;=Útmutató!$B$12,"Elfogadva",IF(K33&gt;=Útmutató!$B$13,"Megfontolandó","Elutasítva")),K33))))</f>
        <v/>
      </c>
    </row>
    <row r="34">
      <c r="A34" s="4" t="n"/>
      <c r="B34" s="4" t="n"/>
      <c r="C34" s="4" t="n"/>
      <c r="D34" s="4" t="n"/>
      <c r="E34" s="4" t="n"/>
      <c r="F34" s="4" t="n"/>
      <c r="G34" s="4" t="n"/>
      <c r="H34" s="4" t="n"/>
      <c r="I34" s="4" t="n"/>
      <c r="J34" s="4" t="n"/>
      <c r="K34" s="3">
        <f>IF(A34="","",IF(E34="Nem",0,IF(SUM('Pontozási mátrix'!$D$5:$D$9)=0,"Adj súlyt",ROUND((N(F34)*'Pontozási mátrix'!$D$5+N(G34)*'Pontozási mátrix'!$D$6+N(H34)*'Pontozási mátrix'!$D$7+N(I34)*'Pontozási mátrix'!$D$8+N(J34)*'Pontozási mátrix'!$D$9)/SUM('Pontozási mátrix'!$D$5:$D$9)*100,0))))</f>
        <v/>
      </c>
      <c r="L34" s="3">
        <f>IF(K34="","",IF(E34="Nem","Elutasítva",IF(OR(Útmutató!$B$12="",Útmutató!$B$13=""),"Állítsd be a küszöböt",IF(ISNUMBER(K34),IF(K34&gt;=Útmutató!$B$12,"Elfogadva",IF(K34&gt;=Útmutató!$B$13,"Megfontolandó","Elutasítva")),K34))))</f>
        <v/>
      </c>
    </row>
    <row r="35">
      <c r="A35" s="4" t="n"/>
      <c r="B35" s="4" t="n"/>
      <c r="C35" s="4" t="n"/>
      <c r="D35" s="4" t="n"/>
      <c r="E35" s="4" t="n"/>
      <c r="F35" s="4" t="n"/>
      <c r="G35" s="4" t="n"/>
      <c r="H35" s="4" t="n"/>
      <c r="I35" s="4" t="n"/>
      <c r="J35" s="4" t="n"/>
      <c r="K35" s="3">
        <f>IF(A35="","",IF(E35="Nem",0,IF(SUM('Pontozási mátrix'!$D$5:$D$9)=0,"Adj súlyt",ROUND((N(F35)*'Pontozási mátrix'!$D$5+N(G35)*'Pontozási mátrix'!$D$6+N(H35)*'Pontozási mátrix'!$D$7+N(I35)*'Pontozási mátrix'!$D$8+N(J35)*'Pontozási mátrix'!$D$9)/SUM('Pontozási mátrix'!$D$5:$D$9)*100,0))))</f>
        <v/>
      </c>
      <c r="L35" s="3">
        <f>IF(K35="","",IF(E35="Nem","Elutasítva",IF(OR(Útmutató!$B$12="",Útmutató!$B$13=""),"Állítsd be a küszöböt",IF(ISNUMBER(K35),IF(K35&gt;=Útmutató!$B$12,"Elfogadva",IF(K35&gt;=Útmutató!$B$13,"Megfontolandó","Elutasítva")),K35))))</f>
        <v/>
      </c>
    </row>
    <row r="36">
      <c r="A36" s="4" t="n"/>
      <c r="B36" s="4" t="n"/>
      <c r="C36" s="4" t="n"/>
      <c r="D36" s="4" t="n"/>
      <c r="E36" s="4" t="n"/>
      <c r="F36" s="4" t="n"/>
      <c r="G36" s="4" t="n"/>
      <c r="H36" s="4" t="n"/>
      <c r="I36" s="4" t="n"/>
      <c r="J36" s="4" t="n"/>
      <c r="K36" s="3">
        <f>IF(A36="","",IF(E36="Nem",0,IF(SUM('Pontozási mátrix'!$D$5:$D$9)=0,"Adj súlyt",ROUND((N(F36)*'Pontozási mátrix'!$D$5+N(G36)*'Pontozási mátrix'!$D$6+N(H36)*'Pontozási mátrix'!$D$7+N(I36)*'Pontozási mátrix'!$D$8+N(J36)*'Pontozási mátrix'!$D$9)/SUM('Pontozási mátrix'!$D$5:$D$9)*100,0))))</f>
        <v/>
      </c>
      <c r="L36" s="3">
        <f>IF(K36="","",IF(E36="Nem","Elutasítva",IF(OR(Útmutató!$B$12="",Útmutató!$B$13=""),"Állítsd be a küszöböt",IF(ISNUMBER(K36),IF(K36&gt;=Útmutató!$B$12,"Elfogadva",IF(K36&gt;=Útmutató!$B$13,"Megfontolandó","Elutasítva")),K36))))</f>
        <v/>
      </c>
    </row>
    <row r="37">
      <c r="A37" s="4" t="n"/>
      <c r="B37" s="4" t="n"/>
      <c r="C37" s="4" t="n"/>
      <c r="D37" s="4" t="n"/>
      <c r="E37" s="4" t="n"/>
      <c r="F37" s="4" t="n"/>
      <c r="G37" s="4" t="n"/>
      <c r="H37" s="4" t="n"/>
      <c r="I37" s="4" t="n"/>
      <c r="J37" s="4" t="n"/>
      <c r="K37" s="3">
        <f>IF(A37="","",IF(E37="Nem",0,IF(SUM('Pontozási mátrix'!$D$5:$D$9)=0,"Adj súlyt",ROUND((N(F37)*'Pontozási mátrix'!$D$5+N(G37)*'Pontozási mátrix'!$D$6+N(H37)*'Pontozási mátrix'!$D$7+N(I37)*'Pontozási mátrix'!$D$8+N(J37)*'Pontozási mátrix'!$D$9)/SUM('Pontozási mátrix'!$D$5:$D$9)*100,0))))</f>
        <v/>
      </c>
      <c r="L37" s="3">
        <f>IF(K37="","",IF(E37="Nem","Elutasítva",IF(OR(Útmutató!$B$12="",Útmutató!$B$13=""),"Állítsd be a küszöböt",IF(ISNUMBER(K37),IF(K37&gt;=Útmutató!$B$12,"Elfogadva",IF(K37&gt;=Útmutató!$B$13,"Megfontolandó","Elutasítva")),K37))))</f>
        <v/>
      </c>
    </row>
    <row r="38">
      <c r="A38" s="4" t="n"/>
      <c r="B38" s="4" t="n"/>
      <c r="C38" s="4" t="n"/>
      <c r="D38" s="4" t="n"/>
      <c r="E38" s="4" t="n"/>
      <c r="F38" s="4" t="n"/>
      <c r="G38" s="4" t="n"/>
      <c r="H38" s="4" t="n"/>
      <c r="I38" s="4" t="n"/>
      <c r="J38" s="4" t="n"/>
      <c r="K38" s="3">
        <f>IF(A38="","",IF(E38="Nem",0,IF(SUM('Pontozási mátrix'!$D$5:$D$9)=0,"Adj súlyt",ROUND((N(F38)*'Pontozási mátrix'!$D$5+N(G38)*'Pontozási mátrix'!$D$6+N(H38)*'Pontozási mátrix'!$D$7+N(I38)*'Pontozási mátrix'!$D$8+N(J38)*'Pontozási mátrix'!$D$9)/SUM('Pontozási mátrix'!$D$5:$D$9)*100,0))))</f>
        <v/>
      </c>
      <c r="L38" s="3">
        <f>IF(K38="","",IF(E38="Nem","Elutasítva",IF(OR(Útmutató!$B$12="",Útmutató!$B$13=""),"Állítsd be a küszöböt",IF(ISNUMBER(K38),IF(K38&gt;=Útmutató!$B$12,"Elfogadva",IF(K38&gt;=Útmutató!$B$13,"Megfontolandó","Elutasítva")),K38))))</f>
        <v/>
      </c>
    </row>
    <row r="39">
      <c r="A39" s="4" t="n"/>
      <c r="B39" s="4" t="n"/>
      <c r="C39" s="4" t="n"/>
      <c r="D39" s="4" t="n"/>
      <c r="E39" s="4" t="n"/>
      <c r="F39" s="4" t="n"/>
      <c r="G39" s="4" t="n"/>
      <c r="H39" s="4" t="n"/>
      <c r="I39" s="4" t="n"/>
      <c r="J39" s="4" t="n"/>
      <c r="K39" s="3">
        <f>IF(A39="","",IF(E39="Nem",0,IF(SUM('Pontozási mátrix'!$D$5:$D$9)=0,"Adj súlyt",ROUND((N(F39)*'Pontozási mátrix'!$D$5+N(G39)*'Pontozási mátrix'!$D$6+N(H39)*'Pontozási mátrix'!$D$7+N(I39)*'Pontozási mátrix'!$D$8+N(J39)*'Pontozási mátrix'!$D$9)/SUM('Pontozási mátrix'!$D$5:$D$9)*100,0))))</f>
        <v/>
      </c>
      <c r="L39" s="3">
        <f>IF(K39="","",IF(E39="Nem","Elutasítva",IF(OR(Útmutató!$B$12="",Útmutató!$B$13=""),"Állítsd be a küszöböt",IF(ISNUMBER(K39),IF(K39&gt;=Útmutató!$B$12,"Elfogadva",IF(K39&gt;=Útmutató!$B$13,"Megfontolandó","Elutasítva")),K39))))</f>
        <v/>
      </c>
    </row>
    <row r="40">
      <c r="A40" s="4" t="n"/>
      <c r="B40" s="4" t="n"/>
      <c r="C40" s="4" t="n"/>
      <c r="D40" s="4" t="n"/>
      <c r="E40" s="4" t="n"/>
      <c r="F40" s="4" t="n"/>
      <c r="G40" s="4" t="n"/>
      <c r="H40" s="4" t="n"/>
      <c r="I40" s="4" t="n"/>
      <c r="J40" s="4" t="n"/>
      <c r="K40" s="3">
        <f>IF(A40="","",IF(E40="Nem",0,IF(SUM('Pontozási mátrix'!$D$5:$D$9)=0,"Adj súlyt",ROUND((N(F40)*'Pontozási mátrix'!$D$5+N(G40)*'Pontozási mátrix'!$D$6+N(H40)*'Pontozási mátrix'!$D$7+N(I40)*'Pontozási mátrix'!$D$8+N(J40)*'Pontozási mátrix'!$D$9)/SUM('Pontozási mátrix'!$D$5:$D$9)*100,0))))</f>
        <v/>
      </c>
      <c r="L40" s="3">
        <f>IF(K40="","",IF(E40="Nem","Elutasítva",IF(OR(Útmutató!$B$12="",Útmutató!$B$13=""),"Állítsd be a küszöböt",IF(ISNUMBER(K40),IF(K40&gt;=Útmutató!$B$12,"Elfogadva",IF(K40&gt;=Útmutató!$B$13,"Megfontolandó","Elutasítva")),K40))))</f>
        <v/>
      </c>
    </row>
    <row r="41">
      <c r="A41" s="4" t="n"/>
      <c r="B41" s="4" t="n"/>
      <c r="C41" s="4" t="n"/>
      <c r="D41" s="4" t="n"/>
      <c r="E41" s="4" t="n"/>
      <c r="F41" s="4" t="n"/>
      <c r="G41" s="4" t="n"/>
      <c r="H41" s="4" t="n"/>
      <c r="I41" s="4" t="n"/>
      <c r="J41" s="4" t="n"/>
      <c r="K41" s="3">
        <f>IF(A41="","",IF(E41="Nem",0,IF(SUM('Pontozási mátrix'!$D$5:$D$9)=0,"Adj súlyt",ROUND((N(F41)*'Pontozási mátrix'!$D$5+N(G41)*'Pontozási mátrix'!$D$6+N(H41)*'Pontozási mátrix'!$D$7+N(I41)*'Pontozási mátrix'!$D$8+N(J41)*'Pontozási mátrix'!$D$9)/SUM('Pontozási mátrix'!$D$5:$D$9)*100,0))))</f>
        <v/>
      </c>
      <c r="L41" s="3">
        <f>IF(K41="","",IF(E41="Nem","Elutasítva",IF(OR(Útmutató!$B$12="",Útmutató!$B$13=""),"Állítsd be a küszöböt",IF(ISNUMBER(K41),IF(K41&gt;=Útmutató!$B$12,"Elfogadva",IF(K41&gt;=Útmutató!$B$13,"Megfontolandó","Elutasítva")),K41))))</f>
        <v/>
      </c>
    </row>
    <row r="42">
      <c r="A42" s="4" t="n"/>
      <c r="B42" s="4" t="n"/>
      <c r="C42" s="4" t="n"/>
      <c r="D42" s="4" t="n"/>
      <c r="E42" s="4" t="n"/>
      <c r="F42" s="4" t="n"/>
      <c r="G42" s="4" t="n"/>
      <c r="H42" s="4" t="n"/>
      <c r="I42" s="4" t="n"/>
      <c r="J42" s="4" t="n"/>
      <c r="K42" s="3">
        <f>IF(A42="","",IF(E42="Nem",0,IF(SUM('Pontozási mátrix'!$D$5:$D$9)=0,"Adj súlyt",ROUND((N(F42)*'Pontozási mátrix'!$D$5+N(G42)*'Pontozási mátrix'!$D$6+N(H42)*'Pontozási mátrix'!$D$7+N(I42)*'Pontozási mátrix'!$D$8+N(J42)*'Pontozási mátrix'!$D$9)/SUM('Pontozási mátrix'!$D$5:$D$9)*100,0))))</f>
        <v/>
      </c>
      <c r="L42" s="3">
        <f>IF(K42="","",IF(E42="Nem","Elutasítva",IF(OR(Útmutató!$B$12="",Útmutató!$B$13=""),"Állítsd be a küszöböt",IF(ISNUMBER(K42),IF(K42&gt;=Útmutató!$B$12,"Elfogadva",IF(K42&gt;=Útmutató!$B$13,"Megfontolandó","Elutasítva")),K42))))</f>
        <v/>
      </c>
    </row>
    <row r="43">
      <c r="A43" s="4" t="n"/>
      <c r="B43" s="4" t="n"/>
      <c r="C43" s="4" t="n"/>
      <c r="D43" s="4" t="n"/>
      <c r="E43" s="4" t="n"/>
      <c r="F43" s="4" t="n"/>
      <c r="G43" s="4" t="n"/>
      <c r="H43" s="4" t="n"/>
      <c r="I43" s="4" t="n"/>
      <c r="J43" s="4" t="n"/>
      <c r="K43" s="3">
        <f>IF(A43="","",IF(E43="Nem",0,IF(SUM('Pontozási mátrix'!$D$5:$D$9)=0,"Adj súlyt",ROUND((N(F43)*'Pontozási mátrix'!$D$5+N(G43)*'Pontozási mátrix'!$D$6+N(H43)*'Pontozási mátrix'!$D$7+N(I43)*'Pontozási mátrix'!$D$8+N(J43)*'Pontozási mátrix'!$D$9)/SUM('Pontozási mátrix'!$D$5:$D$9)*100,0))))</f>
        <v/>
      </c>
      <c r="L43" s="3">
        <f>IF(K43="","",IF(E43="Nem","Elutasítva",IF(OR(Útmutató!$B$12="",Útmutató!$B$13=""),"Állítsd be a küszöböt",IF(ISNUMBER(K43),IF(K43&gt;=Útmutató!$B$12,"Elfogadva",IF(K43&gt;=Útmutató!$B$13,"Megfontolandó","Elutasítva")),K43))))</f>
        <v/>
      </c>
    </row>
    <row r="44">
      <c r="A44" s="4" t="n"/>
      <c r="B44" s="4" t="n"/>
      <c r="C44" s="4" t="n"/>
      <c r="D44" s="4" t="n"/>
      <c r="E44" s="4" t="n"/>
      <c r="F44" s="4" t="n"/>
      <c r="G44" s="4" t="n"/>
      <c r="H44" s="4" t="n"/>
      <c r="I44" s="4" t="n"/>
      <c r="J44" s="4" t="n"/>
      <c r="K44" s="3">
        <f>IF(A44="","",IF(E44="Nem",0,IF(SUM('Pontozási mátrix'!$D$5:$D$9)=0,"Adj súlyt",ROUND((N(F44)*'Pontozási mátrix'!$D$5+N(G44)*'Pontozási mátrix'!$D$6+N(H44)*'Pontozási mátrix'!$D$7+N(I44)*'Pontozási mátrix'!$D$8+N(J44)*'Pontozási mátrix'!$D$9)/SUM('Pontozási mátrix'!$D$5:$D$9)*100,0))))</f>
        <v/>
      </c>
      <c r="L44" s="3">
        <f>IF(K44="","",IF(E44="Nem","Elutasítva",IF(OR(Útmutató!$B$12="",Útmutató!$B$13=""),"Állítsd be a küszöböt",IF(ISNUMBER(K44),IF(K44&gt;=Útmutató!$B$12,"Elfogadva",IF(K44&gt;=Útmutató!$B$13,"Megfontolandó","Elutasítva")),K44))))</f>
        <v/>
      </c>
    </row>
    <row r="45">
      <c r="A45" s="4" t="n"/>
      <c r="B45" s="4" t="n"/>
      <c r="C45" s="4" t="n"/>
      <c r="D45" s="4" t="n"/>
      <c r="E45" s="4" t="n"/>
      <c r="F45" s="4" t="n"/>
      <c r="G45" s="4" t="n"/>
      <c r="H45" s="4" t="n"/>
      <c r="I45" s="4" t="n"/>
      <c r="J45" s="4" t="n"/>
      <c r="K45" s="3">
        <f>IF(A45="","",IF(E45="Nem",0,IF(SUM('Pontozási mátrix'!$D$5:$D$9)=0,"Adj súlyt",ROUND((N(F45)*'Pontozási mátrix'!$D$5+N(G45)*'Pontozási mátrix'!$D$6+N(H45)*'Pontozási mátrix'!$D$7+N(I45)*'Pontozási mátrix'!$D$8+N(J45)*'Pontozási mátrix'!$D$9)/SUM('Pontozási mátrix'!$D$5:$D$9)*100,0))))</f>
        <v/>
      </c>
      <c r="L45" s="3">
        <f>IF(K45="","",IF(E45="Nem","Elutasítva",IF(OR(Útmutató!$B$12="",Útmutató!$B$13=""),"Állítsd be a küszöböt",IF(ISNUMBER(K45),IF(K45&gt;=Útmutató!$B$12,"Elfogadva",IF(K45&gt;=Útmutató!$B$13,"Megfontolandó","Elutasítva")),K45))))</f>
        <v/>
      </c>
    </row>
    <row r="46">
      <c r="A46" s="4" t="n"/>
      <c r="B46" s="4" t="n"/>
      <c r="C46" s="4" t="n"/>
      <c r="D46" s="4" t="n"/>
      <c r="E46" s="4" t="n"/>
      <c r="F46" s="4" t="n"/>
      <c r="G46" s="4" t="n"/>
      <c r="H46" s="4" t="n"/>
      <c r="I46" s="4" t="n"/>
      <c r="J46" s="4" t="n"/>
      <c r="K46" s="3">
        <f>IF(A46="","",IF(E46="Nem",0,IF(SUM('Pontozási mátrix'!$D$5:$D$9)=0,"Adj súlyt",ROUND((N(F46)*'Pontozási mátrix'!$D$5+N(G46)*'Pontozási mátrix'!$D$6+N(H46)*'Pontozási mátrix'!$D$7+N(I46)*'Pontozási mátrix'!$D$8+N(J46)*'Pontozási mátrix'!$D$9)/SUM('Pontozási mátrix'!$D$5:$D$9)*100,0))))</f>
        <v/>
      </c>
      <c r="L46" s="3">
        <f>IF(K46="","",IF(E46="Nem","Elutasítva",IF(OR(Útmutató!$B$12="",Útmutató!$B$13=""),"Állítsd be a küszöböt",IF(ISNUMBER(K46),IF(K46&gt;=Útmutató!$B$12,"Elfogadva",IF(K46&gt;=Útmutató!$B$13,"Megfontolandó","Elutasítva")),K46))))</f>
        <v/>
      </c>
    </row>
    <row r="47">
      <c r="A47" s="4" t="n"/>
      <c r="B47" s="4" t="n"/>
      <c r="C47" s="4" t="n"/>
      <c r="D47" s="4" t="n"/>
      <c r="E47" s="4" t="n"/>
      <c r="F47" s="4" t="n"/>
      <c r="G47" s="4" t="n"/>
      <c r="H47" s="4" t="n"/>
      <c r="I47" s="4" t="n"/>
      <c r="J47" s="4" t="n"/>
      <c r="K47" s="3">
        <f>IF(A47="","",IF(E47="Nem",0,IF(SUM('Pontozási mátrix'!$D$5:$D$9)=0,"Adj súlyt",ROUND((N(F47)*'Pontozási mátrix'!$D$5+N(G47)*'Pontozási mátrix'!$D$6+N(H47)*'Pontozási mátrix'!$D$7+N(I47)*'Pontozási mátrix'!$D$8+N(J47)*'Pontozási mátrix'!$D$9)/SUM('Pontozási mátrix'!$D$5:$D$9)*100,0))))</f>
        <v/>
      </c>
      <c r="L47" s="3">
        <f>IF(K47="","",IF(E47="Nem","Elutasítva",IF(OR(Útmutató!$B$12="",Útmutató!$B$13=""),"Állítsd be a küszöböt",IF(ISNUMBER(K47),IF(K47&gt;=Útmutató!$B$12,"Elfogadva",IF(K47&gt;=Útmutató!$B$13,"Megfontolandó","Elutasítva")),K47))))</f>
        <v/>
      </c>
    </row>
    <row r="48">
      <c r="A48" s="4" t="n"/>
      <c r="B48" s="4" t="n"/>
      <c r="C48" s="4" t="n"/>
      <c r="D48" s="4" t="n"/>
      <c r="E48" s="4" t="n"/>
      <c r="F48" s="4" t="n"/>
      <c r="G48" s="4" t="n"/>
      <c r="H48" s="4" t="n"/>
      <c r="I48" s="4" t="n"/>
      <c r="J48" s="4" t="n"/>
      <c r="K48" s="3">
        <f>IF(A48="","",IF(E48="Nem",0,IF(SUM('Pontozási mátrix'!$D$5:$D$9)=0,"Adj súlyt",ROUND((N(F48)*'Pontozási mátrix'!$D$5+N(G48)*'Pontozási mátrix'!$D$6+N(H48)*'Pontozási mátrix'!$D$7+N(I48)*'Pontozási mátrix'!$D$8+N(J48)*'Pontozási mátrix'!$D$9)/SUM('Pontozási mátrix'!$D$5:$D$9)*100,0))))</f>
        <v/>
      </c>
      <c r="L48" s="3">
        <f>IF(K48="","",IF(E48="Nem","Elutasítva",IF(OR(Útmutató!$B$12="",Útmutató!$B$13=""),"Állítsd be a küszöböt",IF(ISNUMBER(K48),IF(K48&gt;=Útmutató!$B$12,"Elfogadva",IF(K48&gt;=Útmutató!$B$13,"Megfontolandó","Elutasítva")),K48))))</f>
        <v/>
      </c>
    </row>
    <row r="49">
      <c r="A49" s="4" t="n"/>
      <c r="B49" s="4" t="n"/>
      <c r="C49" s="4" t="n"/>
      <c r="D49" s="4" t="n"/>
      <c r="E49" s="4" t="n"/>
      <c r="F49" s="4" t="n"/>
      <c r="G49" s="4" t="n"/>
      <c r="H49" s="4" t="n"/>
      <c r="I49" s="4" t="n"/>
      <c r="J49" s="4" t="n"/>
      <c r="K49" s="3">
        <f>IF(A49="","",IF(E49="Nem",0,IF(SUM('Pontozási mátrix'!$D$5:$D$9)=0,"Adj súlyt",ROUND((N(F49)*'Pontozási mátrix'!$D$5+N(G49)*'Pontozási mátrix'!$D$6+N(H49)*'Pontozási mátrix'!$D$7+N(I49)*'Pontozási mátrix'!$D$8+N(J49)*'Pontozási mátrix'!$D$9)/SUM('Pontozási mátrix'!$D$5:$D$9)*100,0))))</f>
        <v/>
      </c>
      <c r="L49" s="3">
        <f>IF(K49="","",IF(E49="Nem","Elutasítva",IF(OR(Útmutató!$B$12="",Útmutató!$B$13=""),"Állítsd be a küszöböt",IF(ISNUMBER(K49),IF(K49&gt;=Útmutató!$B$12,"Elfogadva",IF(K49&gt;=Útmutató!$B$13,"Megfontolandó","Elutasítva")),K49))))</f>
        <v/>
      </c>
    </row>
    <row r="50">
      <c r="A50" s="4" t="n"/>
      <c r="B50" s="4" t="n"/>
      <c r="C50" s="4" t="n"/>
      <c r="D50" s="4" t="n"/>
      <c r="E50" s="4" t="n"/>
      <c r="F50" s="4" t="n"/>
      <c r="G50" s="4" t="n"/>
      <c r="H50" s="4" t="n"/>
      <c r="I50" s="4" t="n"/>
      <c r="J50" s="4" t="n"/>
      <c r="K50" s="3">
        <f>IF(A50="","",IF(E50="Nem",0,IF(SUM('Pontozási mátrix'!$D$5:$D$9)=0,"Adj súlyt",ROUND((N(F50)*'Pontozási mátrix'!$D$5+N(G50)*'Pontozási mátrix'!$D$6+N(H50)*'Pontozási mátrix'!$D$7+N(I50)*'Pontozási mátrix'!$D$8+N(J50)*'Pontozási mátrix'!$D$9)/SUM('Pontozási mátrix'!$D$5:$D$9)*100,0))))</f>
        <v/>
      </c>
      <c r="L50" s="3">
        <f>IF(K50="","",IF(E50="Nem","Elutasítva",IF(OR(Útmutató!$B$12="",Útmutató!$B$13=""),"Állítsd be a küszöböt",IF(ISNUMBER(K50),IF(K50&gt;=Útmutató!$B$12,"Elfogadva",IF(K50&gt;=Útmutató!$B$13,"Megfontolandó","Elutasítva")),K50))))</f>
        <v/>
      </c>
    </row>
    <row r="51">
      <c r="A51" s="4" t="n"/>
      <c r="B51" s="4" t="n"/>
      <c r="C51" s="4" t="n"/>
      <c r="D51" s="4" t="n"/>
      <c r="E51" s="4" t="n"/>
      <c r="F51" s="4" t="n"/>
      <c r="G51" s="4" t="n"/>
      <c r="H51" s="4" t="n"/>
      <c r="I51" s="4" t="n"/>
      <c r="J51" s="4" t="n"/>
      <c r="K51" s="3">
        <f>IF(A51="","",IF(E51="Nem",0,IF(SUM('Pontozási mátrix'!$D$5:$D$9)=0,"Adj súlyt",ROUND((N(F51)*'Pontozási mátrix'!$D$5+N(G51)*'Pontozási mátrix'!$D$6+N(H51)*'Pontozási mátrix'!$D$7+N(I51)*'Pontozási mátrix'!$D$8+N(J51)*'Pontozási mátrix'!$D$9)/SUM('Pontozási mátrix'!$D$5:$D$9)*100,0))))</f>
        <v/>
      </c>
      <c r="L51" s="3">
        <f>IF(K51="","",IF(E51="Nem","Elutasítva",IF(OR(Útmutató!$B$12="",Útmutató!$B$13=""),"Állítsd be a küszöböt",IF(ISNUMBER(K51),IF(K51&gt;=Útmutató!$B$12,"Elfogadva",IF(K51&gt;=Útmutató!$B$13,"Megfontolandó","Elutasítva")),K51))))</f>
        <v/>
      </c>
    </row>
  </sheetData>
  <dataValidations count="2">
    <dataValidation sqref="E2 E3 E4 E5 E6 E7 E8 E9 E10 E11 E12 E13 E14 E15 E16 E17 E18 E19 E20 E21 E22 E23 E24 E25 E26 E27 E28 E29 E30 E31 E32 E33 E34 E35 E36 E37 E38 E39 E40 E41 E42 E43 E44 E45 E46 E47 E48 E49 E50 E51" showDropDown="0" showInputMessage="0" showErrorMessage="0" allowBlank="1" type="list">
      <formula1>"Igen,Nem"</formula1>
    </dataValidation>
    <dataValidation sqref="F2 F3 F4 F5 F6 F7 F8 F9 F10 F11 F12 F13 F14 F15 F16 F17 F18 F19 F20 F21 F22 F23 F24 F25 F26 F27 F28 F29 F30 F31 F32 F33 F34 F35 F36 F37 F38 F39 F40 F41 F42 F43 F44 F45 F46 F47 F48 F49 F50 F51 G2 G3 G4 G5 G6 G7 G8 G9 G10 G11 G12 G13 G14 G15 G16 G17 G18 G19 G20 G21 G22 G23 G24 G25 G26 G27 G28 G29 G30 G31 G32 G33 G34 G35 G36 G37 G38 G39 G40 G41 G42 G43 G44 G45 G46 G47 G48 G49 G50 G51 H2 H3 H4 H5 H6 H7 H8 H9 H10 H11 H12 H13 H14 H15 H16 H17 H18 H19 H20 H21 H22 H23 H24 H25 H26 H27 H28 H29 H30 H31 H32 H33 H34 H35 H36 H37 H38 H39 H40 H41 H42 H43 H44 H45 H46 H47 H48 H49 H50 H51 I2 I3 I4 I5 I6 I7 I8 I9 I10 I11 I12 I13 I14 I15 I16 I17 I18 I19 I20 I21 I22 I23 I24 I25 I26 I27 I28 I29 I30 I31 I32 I33 I34 I35 I36 I37 I38 I39 I40 I41 I42 I43 I44 I45 I46 I47 I48 I49 I50 I51 J2 J3 J4 J5 J6 J7 J8 J9 J10 J11 J12 J13 J14 J15 J16 J17 J18 J19 J20 J21 J22 J23 J24 J25 J26 J27 J28 J29 J30 J31 J32 J33 J34 J35 J36 J37 J38 J39 J40 J41 J42 J43 J44 J45 J46 J47 J48 J49 J50 J51" showDropDown="0" showInputMessage="0" showErrorMessage="0" allowBlank="1" type="list">
      <formula1>"0,1"</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01"/>
  <sheetViews>
    <sheetView workbookViewId="0">
      <pane ySplit="1" topLeftCell="A2" activePane="bottomLeft" state="frozen"/>
      <selection pane="bottomLeft" activeCell="A1" sqref="A1"/>
    </sheetView>
  </sheetViews>
  <sheetFormatPr baseColWidth="8" defaultRowHeight="15"/>
  <cols>
    <col width="26" customWidth="1" min="1" max="1"/>
    <col width="30" customWidth="1" min="2" max="2"/>
    <col width="60" customWidth="1" min="3" max="3"/>
    <col width="36" customWidth="1" min="4" max="4"/>
    <col width="22" customWidth="1" min="5" max="5"/>
  </cols>
  <sheetData>
    <row r="1">
      <c r="A1" s="5" t="inlineStr">
        <is>
          <t>Cégnév</t>
        </is>
      </c>
      <c r="B1" s="5" t="inlineStr">
        <is>
          <t>Feltétel</t>
        </is>
      </c>
      <c r="C1" s="5" t="inlineStr">
        <is>
          <t>Szó szerinti idézet</t>
        </is>
      </c>
      <c r="D1" s="5" t="inlineStr">
        <is>
          <t>Forrás URL (pontos aloldal)</t>
        </is>
      </c>
      <c r="E1" s="5" t="inlineStr">
        <is>
          <t>Státusz</t>
        </is>
      </c>
    </row>
    <row r="2">
      <c r="A2" s="4" t="inlineStr">
        <is>
          <t>Polar-Trans Kft. (kitalált példa)</t>
        </is>
      </c>
      <c r="B2" s="4" t="inlineStr">
        <is>
          <t>Hűtött árufuvarozási kapacitás</t>
        </is>
      </c>
      <c r="C2" s="4" t="inlineStr">
        <is>
          <t>Többkamrás, hőmérséklet-regisztrálóval felszerelt hűtőkocsijaink garantálják a rakomány épségét.</t>
        </is>
      </c>
      <c r="D2" s="4" t="inlineStr">
        <is>
          <t>polar-trans-pelda.hu/szolgaltatasok</t>
        </is>
      </c>
      <c r="E2" s="4" t="inlineStr">
        <is>
          <t>Teljesült</t>
        </is>
      </c>
    </row>
    <row r="3">
      <c r="A3" s="4" t="n"/>
      <c r="B3" s="4" t="n"/>
      <c r="C3" s="4" t="n"/>
      <c r="D3" s="4" t="n"/>
      <c r="E3" s="4" t="n"/>
    </row>
    <row r="4">
      <c r="A4" s="4" t="n"/>
      <c r="B4" s="4" t="n"/>
      <c r="C4" s="4" t="n"/>
      <c r="D4" s="4" t="n"/>
      <c r="E4" s="4" t="n"/>
    </row>
    <row r="5">
      <c r="A5" s="4" t="n"/>
      <c r="B5" s="4" t="n"/>
      <c r="C5" s="4" t="n"/>
      <c r="D5" s="4" t="n"/>
      <c r="E5" s="4" t="n"/>
    </row>
    <row r="6">
      <c r="A6" s="4" t="n"/>
      <c r="B6" s="4" t="n"/>
      <c r="C6" s="4" t="n"/>
      <c r="D6" s="4" t="n"/>
      <c r="E6" s="4" t="n"/>
    </row>
    <row r="7">
      <c r="A7" s="4" t="n"/>
      <c r="B7" s="4" t="n"/>
      <c r="C7" s="4" t="n"/>
      <c r="D7" s="4" t="n"/>
      <c r="E7" s="4" t="n"/>
    </row>
    <row r="8">
      <c r="A8" s="4" t="n"/>
      <c r="B8" s="4" t="n"/>
      <c r="C8" s="4" t="n"/>
      <c r="D8" s="4" t="n"/>
      <c r="E8" s="4" t="n"/>
    </row>
    <row r="9">
      <c r="A9" s="4" t="n"/>
      <c r="B9" s="4" t="n"/>
      <c r="C9" s="4" t="n"/>
      <c r="D9" s="4" t="n"/>
      <c r="E9" s="4" t="n"/>
    </row>
    <row r="10">
      <c r="A10" s="4" t="n"/>
      <c r="B10" s="4" t="n"/>
      <c r="C10" s="4" t="n"/>
      <c r="D10" s="4" t="n"/>
      <c r="E10" s="4" t="n"/>
    </row>
    <row r="11">
      <c r="A11" s="4" t="n"/>
      <c r="B11" s="4" t="n"/>
      <c r="C11" s="4" t="n"/>
      <c r="D11" s="4" t="n"/>
      <c r="E11" s="4" t="n"/>
    </row>
    <row r="12">
      <c r="A12" s="4" t="n"/>
      <c r="B12" s="4" t="n"/>
      <c r="C12" s="4" t="n"/>
      <c r="D12" s="4" t="n"/>
      <c r="E12" s="4" t="n"/>
    </row>
    <row r="13">
      <c r="A13" s="4" t="n"/>
      <c r="B13" s="4" t="n"/>
      <c r="C13" s="4" t="n"/>
      <c r="D13" s="4" t="n"/>
      <c r="E13" s="4" t="n"/>
    </row>
    <row r="14">
      <c r="A14" s="4" t="n"/>
      <c r="B14" s="4" t="n"/>
      <c r="C14" s="4" t="n"/>
      <c r="D14" s="4" t="n"/>
      <c r="E14" s="4" t="n"/>
    </row>
    <row r="15">
      <c r="A15" s="4" t="n"/>
      <c r="B15" s="4" t="n"/>
      <c r="C15" s="4" t="n"/>
      <c r="D15" s="4" t="n"/>
      <c r="E15" s="4" t="n"/>
    </row>
    <row r="16">
      <c r="A16" s="4" t="n"/>
      <c r="B16" s="4" t="n"/>
      <c r="C16" s="4" t="n"/>
      <c r="D16" s="4" t="n"/>
      <c r="E16" s="4" t="n"/>
    </row>
    <row r="17">
      <c r="A17" s="4" t="n"/>
      <c r="B17" s="4" t="n"/>
      <c r="C17" s="4" t="n"/>
      <c r="D17" s="4" t="n"/>
      <c r="E17" s="4" t="n"/>
    </row>
    <row r="18">
      <c r="A18" s="4" t="n"/>
      <c r="B18" s="4" t="n"/>
      <c r="C18" s="4" t="n"/>
      <c r="D18" s="4" t="n"/>
      <c r="E18" s="4" t="n"/>
    </row>
    <row r="19">
      <c r="A19" s="4" t="n"/>
      <c r="B19" s="4" t="n"/>
      <c r="C19" s="4" t="n"/>
      <c r="D19" s="4" t="n"/>
      <c r="E19" s="4" t="n"/>
    </row>
    <row r="20">
      <c r="A20" s="4" t="n"/>
      <c r="B20" s="4" t="n"/>
      <c r="C20" s="4" t="n"/>
      <c r="D20" s="4" t="n"/>
      <c r="E20" s="4" t="n"/>
    </row>
    <row r="21">
      <c r="A21" s="4" t="n"/>
      <c r="B21" s="4" t="n"/>
      <c r="C21" s="4" t="n"/>
      <c r="D21" s="4" t="n"/>
      <c r="E21" s="4" t="n"/>
    </row>
    <row r="22">
      <c r="A22" s="4" t="n"/>
      <c r="B22" s="4" t="n"/>
      <c r="C22" s="4" t="n"/>
      <c r="D22" s="4" t="n"/>
      <c r="E22" s="4" t="n"/>
    </row>
    <row r="23">
      <c r="A23" s="4" t="n"/>
      <c r="B23" s="4" t="n"/>
      <c r="C23" s="4" t="n"/>
      <c r="D23" s="4" t="n"/>
      <c r="E23" s="4" t="n"/>
    </row>
    <row r="24">
      <c r="A24" s="4" t="n"/>
      <c r="B24" s="4" t="n"/>
      <c r="C24" s="4" t="n"/>
      <c r="D24" s="4" t="n"/>
      <c r="E24" s="4" t="n"/>
    </row>
    <row r="25">
      <c r="A25" s="4" t="n"/>
      <c r="B25" s="4" t="n"/>
      <c r="C25" s="4" t="n"/>
      <c r="D25" s="4" t="n"/>
      <c r="E25" s="4" t="n"/>
    </row>
    <row r="26">
      <c r="A26" s="4" t="n"/>
      <c r="B26" s="4" t="n"/>
      <c r="C26" s="4" t="n"/>
      <c r="D26" s="4" t="n"/>
      <c r="E26" s="4" t="n"/>
    </row>
    <row r="27">
      <c r="A27" s="4" t="n"/>
      <c r="B27" s="4" t="n"/>
      <c r="C27" s="4" t="n"/>
      <c r="D27" s="4" t="n"/>
      <c r="E27" s="4" t="n"/>
    </row>
    <row r="28">
      <c r="A28" s="4" t="n"/>
      <c r="B28" s="4" t="n"/>
      <c r="C28" s="4" t="n"/>
      <c r="D28" s="4" t="n"/>
      <c r="E28" s="4" t="n"/>
    </row>
    <row r="29">
      <c r="A29" s="4" t="n"/>
      <c r="B29" s="4" t="n"/>
      <c r="C29" s="4" t="n"/>
      <c r="D29" s="4" t="n"/>
      <c r="E29" s="4" t="n"/>
    </row>
    <row r="30">
      <c r="A30" s="4" t="n"/>
      <c r="B30" s="4" t="n"/>
      <c r="C30" s="4" t="n"/>
      <c r="D30" s="4" t="n"/>
      <c r="E30" s="4" t="n"/>
    </row>
    <row r="31">
      <c r="A31" s="4" t="n"/>
      <c r="B31" s="4" t="n"/>
      <c r="C31" s="4" t="n"/>
      <c r="D31" s="4" t="n"/>
      <c r="E31" s="4" t="n"/>
    </row>
    <row r="32">
      <c r="A32" s="4" t="n"/>
      <c r="B32" s="4" t="n"/>
      <c r="C32" s="4" t="n"/>
      <c r="D32" s="4" t="n"/>
      <c r="E32" s="4" t="n"/>
    </row>
    <row r="33">
      <c r="A33" s="4" t="n"/>
      <c r="B33" s="4" t="n"/>
      <c r="C33" s="4" t="n"/>
      <c r="D33" s="4" t="n"/>
      <c r="E33" s="4" t="n"/>
    </row>
    <row r="34">
      <c r="A34" s="4" t="n"/>
      <c r="B34" s="4" t="n"/>
      <c r="C34" s="4" t="n"/>
      <c r="D34" s="4" t="n"/>
      <c r="E34" s="4" t="n"/>
    </row>
    <row r="35">
      <c r="A35" s="4" t="n"/>
      <c r="B35" s="4" t="n"/>
      <c r="C35" s="4" t="n"/>
      <c r="D35" s="4" t="n"/>
      <c r="E35" s="4" t="n"/>
    </row>
    <row r="36">
      <c r="A36" s="4" t="n"/>
      <c r="B36" s="4" t="n"/>
      <c r="C36" s="4" t="n"/>
      <c r="D36" s="4" t="n"/>
      <c r="E36" s="4" t="n"/>
    </row>
    <row r="37">
      <c r="A37" s="4" t="n"/>
      <c r="B37" s="4" t="n"/>
      <c r="C37" s="4" t="n"/>
      <c r="D37" s="4" t="n"/>
      <c r="E37" s="4" t="n"/>
    </row>
    <row r="38">
      <c r="A38" s="4" t="n"/>
      <c r="B38" s="4" t="n"/>
      <c r="C38" s="4" t="n"/>
      <c r="D38" s="4" t="n"/>
      <c r="E38" s="4" t="n"/>
    </row>
    <row r="39">
      <c r="A39" s="4" t="n"/>
      <c r="B39" s="4" t="n"/>
      <c r="C39" s="4" t="n"/>
      <c r="D39" s="4" t="n"/>
      <c r="E39" s="4" t="n"/>
    </row>
    <row r="40">
      <c r="A40" s="4" t="n"/>
      <c r="B40" s="4" t="n"/>
      <c r="C40" s="4" t="n"/>
      <c r="D40" s="4" t="n"/>
      <c r="E40" s="4" t="n"/>
    </row>
    <row r="41">
      <c r="A41" s="4" t="n"/>
      <c r="B41" s="4" t="n"/>
      <c r="C41" s="4" t="n"/>
      <c r="D41" s="4" t="n"/>
      <c r="E41" s="4" t="n"/>
    </row>
    <row r="42">
      <c r="A42" s="4" t="n"/>
      <c r="B42" s="4" t="n"/>
      <c r="C42" s="4" t="n"/>
      <c r="D42" s="4" t="n"/>
      <c r="E42" s="4" t="n"/>
    </row>
    <row r="43">
      <c r="A43" s="4" t="n"/>
      <c r="B43" s="4" t="n"/>
      <c r="C43" s="4" t="n"/>
      <c r="D43" s="4" t="n"/>
      <c r="E43" s="4" t="n"/>
    </row>
    <row r="44">
      <c r="A44" s="4" t="n"/>
      <c r="B44" s="4" t="n"/>
      <c r="C44" s="4" t="n"/>
      <c r="D44" s="4" t="n"/>
      <c r="E44" s="4" t="n"/>
    </row>
    <row r="45">
      <c r="A45" s="4" t="n"/>
      <c r="B45" s="4" t="n"/>
      <c r="C45" s="4" t="n"/>
      <c r="D45" s="4" t="n"/>
      <c r="E45" s="4" t="n"/>
    </row>
    <row r="46">
      <c r="A46" s="4" t="n"/>
      <c r="B46" s="4" t="n"/>
      <c r="C46" s="4" t="n"/>
      <c r="D46" s="4" t="n"/>
      <c r="E46" s="4" t="n"/>
    </row>
    <row r="47">
      <c r="A47" s="4" t="n"/>
      <c r="B47" s="4" t="n"/>
      <c r="C47" s="4" t="n"/>
      <c r="D47" s="4" t="n"/>
      <c r="E47" s="4" t="n"/>
    </row>
    <row r="48">
      <c r="A48" s="4" t="n"/>
      <c r="B48" s="4" t="n"/>
      <c r="C48" s="4" t="n"/>
      <c r="D48" s="4" t="n"/>
      <c r="E48" s="4" t="n"/>
    </row>
    <row r="49">
      <c r="A49" s="4" t="n"/>
      <c r="B49" s="4" t="n"/>
      <c r="C49" s="4" t="n"/>
      <c r="D49" s="4" t="n"/>
      <c r="E49" s="4" t="n"/>
    </row>
    <row r="50">
      <c r="A50" s="4" t="n"/>
      <c r="B50" s="4" t="n"/>
      <c r="C50" s="4" t="n"/>
      <c r="D50" s="4" t="n"/>
      <c r="E50" s="4" t="n"/>
    </row>
    <row r="51">
      <c r="A51" s="4" t="n"/>
      <c r="B51" s="4" t="n"/>
      <c r="C51" s="4" t="n"/>
      <c r="D51" s="4" t="n"/>
      <c r="E51" s="4" t="n"/>
    </row>
    <row r="52">
      <c r="A52" s="4" t="n"/>
      <c r="B52" s="4" t="n"/>
      <c r="C52" s="4" t="n"/>
      <c r="D52" s="4" t="n"/>
      <c r="E52" s="4" t="n"/>
    </row>
    <row r="53">
      <c r="A53" s="4" t="n"/>
      <c r="B53" s="4" t="n"/>
      <c r="C53" s="4" t="n"/>
      <c r="D53" s="4" t="n"/>
      <c r="E53" s="4" t="n"/>
    </row>
    <row r="54">
      <c r="A54" s="4" t="n"/>
      <c r="B54" s="4" t="n"/>
      <c r="C54" s="4" t="n"/>
      <c r="D54" s="4" t="n"/>
      <c r="E54" s="4" t="n"/>
    </row>
    <row r="55">
      <c r="A55" s="4" t="n"/>
      <c r="B55" s="4" t="n"/>
      <c r="C55" s="4" t="n"/>
      <c r="D55" s="4" t="n"/>
      <c r="E55" s="4" t="n"/>
    </row>
    <row r="56">
      <c r="A56" s="4" t="n"/>
      <c r="B56" s="4" t="n"/>
      <c r="C56" s="4" t="n"/>
      <c r="D56" s="4" t="n"/>
      <c r="E56" s="4" t="n"/>
    </row>
    <row r="57">
      <c r="A57" s="4" t="n"/>
      <c r="B57" s="4" t="n"/>
      <c r="C57" s="4" t="n"/>
      <c r="D57" s="4" t="n"/>
      <c r="E57" s="4" t="n"/>
    </row>
    <row r="58">
      <c r="A58" s="4" t="n"/>
      <c r="B58" s="4" t="n"/>
      <c r="C58" s="4" t="n"/>
      <c r="D58" s="4" t="n"/>
      <c r="E58" s="4" t="n"/>
    </row>
    <row r="59">
      <c r="A59" s="4" t="n"/>
      <c r="B59" s="4" t="n"/>
      <c r="C59" s="4" t="n"/>
      <c r="D59" s="4" t="n"/>
      <c r="E59" s="4" t="n"/>
    </row>
    <row r="60">
      <c r="A60" s="4" t="n"/>
      <c r="B60" s="4" t="n"/>
      <c r="C60" s="4" t="n"/>
      <c r="D60" s="4" t="n"/>
      <c r="E60" s="4" t="n"/>
    </row>
    <row r="61">
      <c r="A61" s="4" t="n"/>
      <c r="B61" s="4" t="n"/>
      <c r="C61" s="4" t="n"/>
      <c r="D61" s="4" t="n"/>
      <c r="E61" s="4" t="n"/>
    </row>
    <row r="62">
      <c r="A62" s="4" t="n"/>
      <c r="B62" s="4" t="n"/>
      <c r="C62" s="4" t="n"/>
      <c r="D62" s="4" t="n"/>
      <c r="E62" s="4" t="n"/>
    </row>
    <row r="63">
      <c r="A63" s="4" t="n"/>
      <c r="B63" s="4" t="n"/>
      <c r="C63" s="4" t="n"/>
      <c r="D63" s="4" t="n"/>
      <c r="E63" s="4" t="n"/>
    </row>
    <row r="64">
      <c r="A64" s="4" t="n"/>
      <c r="B64" s="4" t="n"/>
      <c r="C64" s="4" t="n"/>
      <c r="D64" s="4" t="n"/>
      <c r="E64" s="4" t="n"/>
    </row>
    <row r="65">
      <c r="A65" s="4" t="n"/>
      <c r="B65" s="4" t="n"/>
      <c r="C65" s="4" t="n"/>
      <c r="D65" s="4" t="n"/>
      <c r="E65" s="4" t="n"/>
    </row>
    <row r="66">
      <c r="A66" s="4" t="n"/>
      <c r="B66" s="4" t="n"/>
      <c r="C66" s="4" t="n"/>
      <c r="D66" s="4" t="n"/>
      <c r="E66" s="4" t="n"/>
    </row>
    <row r="67">
      <c r="A67" s="4" t="n"/>
      <c r="B67" s="4" t="n"/>
      <c r="C67" s="4" t="n"/>
      <c r="D67" s="4" t="n"/>
      <c r="E67" s="4" t="n"/>
    </row>
    <row r="68">
      <c r="A68" s="4" t="n"/>
      <c r="B68" s="4" t="n"/>
      <c r="C68" s="4" t="n"/>
      <c r="D68" s="4" t="n"/>
      <c r="E68" s="4" t="n"/>
    </row>
    <row r="69">
      <c r="A69" s="4" t="n"/>
      <c r="B69" s="4" t="n"/>
      <c r="C69" s="4" t="n"/>
      <c r="D69" s="4" t="n"/>
      <c r="E69" s="4" t="n"/>
    </row>
    <row r="70">
      <c r="A70" s="4" t="n"/>
      <c r="B70" s="4" t="n"/>
      <c r="C70" s="4" t="n"/>
      <c r="D70" s="4" t="n"/>
      <c r="E70" s="4" t="n"/>
    </row>
    <row r="71">
      <c r="A71" s="4" t="n"/>
      <c r="B71" s="4" t="n"/>
      <c r="C71" s="4" t="n"/>
      <c r="D71" s="4" t="n"/>
      <c r="E71" s="4" t="n"/>
    </row>
    <row r="72">
      <c r="A72" s="4" t="n"/>
      <c r="B72" s="4" t="n"/>
      <c r="C72" s="4" t="n"/>
      <c r="D72" s="4" t="n"/>
      <c r="E72" s="4" t="n"/>
    </row>
    <row r="73">
      <c r="A73" s="4" t="n"/>
      <c r="B73" s="4" t="n"/>
      <c r="C73" s="4" t="n"/>
      <c r="D73" s="4" t="n"/>
      <c r="E73" s="4" t="n"/>
    </row>
    <row r="74">
      <c r="A74" s="4" t="n"/>
      <c r="B74" s="4" t="n"/>
      <c r="C74" s="4" t="n"/>
      <c r="D74" s="4" t="n"/>
      <c r="E74" s="4" t="n"/>
    </row>
    <row r="75">
      <c r="A75" s="4" t="n"/>
      <c r="B75" s="4" t="n"/>
      <c r="C75" s="4" t="n"/>
      <c r="D75" s="4" t="n"/>
      <c r="E75" s="4" t="n"/>
    </row>
    <row r="76">
      <c r="A76" s="4" t="n"/>
      <c r="B76" s="4" t="n"/>
      <c r="C76" s="4" t="n"/>
      <c r="D76" s="4" t="n"/>
      <c r="E76" s="4" t="n"/>
    </row>
    <row r="77">
      <c r="A77" s="4" t="n"/>
      <c r="B77" s="4" t="n"/>
      <c r="C77" s="4" t="n"/>
      <c r="D77" s="4" t="n"/>
      <c r="E77" s="4" t="n"/>
    </row>
    <row r="78">
      <c r="A78" s="4" t="n"/>
      <c r="B78" s="4" t="n"/>
      <c r="C78" s="4" t="n"/>
      <c r="D78" s="4" t="n"/>
      <c r="E78" s="4" t="n"/>
    </row>
    <row r="79">
      <c r="A79" s="4" t="n"/>
      <c r="B79" s="4" t="n"/>
      <c r="C79" s="4" t="n"/>
      <c r="D79" s="4" t="n"/>
      <c r="E79" s="4" t="n"/>
    </row>
    <row r="80">
      <c r="A80" s="4" t="n"/>
      <c r="B80" s="4" t="n"/>
      <c r="C80" s="4" t="n"/>
      <c r="D80" s="4" t="n"/>
      <c r="E80" s="4" t="n"/>
    </row>
    <row r="81">
      <c r="A81" s="4" t="n"/>
      <c r="B81" s="4" t="n"/>
      <c r="C81" s="4" t="n"/>
      <c r="D81" s="4" t="n"/>
      <c r="E81" s="4" t="n"/>
    </row>
    <row r="82">
      <c r="A82" s="4" t="n"/>
      <c r="B82" s="4" t="n"/>
      <c r="C82" s="4" t="n"/>
      <c r="D82" s="4" t="n"/>
      <c r="E82" s="4" t="n"/>
    </row>
    <row r="83">
      <c r="A83" s="4" t="n"/>
      <c r="B83" s="4" t="n"/>
      <c r="C83" s="4" t="n"/>
      <c r="D83" s="4" t="n"/>
      <c r="E83" s="4" t="n"/>
    </row>
    <row r="84">
      <c r="A84" s="4" t="n"/>
      <c r="B84" s="4" t="n"/>
      <c r="C84" s="4" t="n"/>
      <c r="D84" s="4" t="n"/>
      <c r="E84" s="4" t="n"/>
    </row>
    <row r="85">
      <c r="A85" s="4" t="n"/>
      <c r="B85" s="4" t="n"/>
      <c r="C85" s="4" t="n"/>
      <c r="D85" s="4" t="n"/>
      <c r="E85" s="4" t="n"/>
    </row>
    <row r="86">
      <c r="A86" s="4" t="n"/>
      <c r="B86" s="4" t="n"/>
      <c r="C86" s="4" t="n"/>
      <c r="D86" s="4" t="n"/>
      <c r="E86" s="4" t="n"/>
    </row>
    <row r="87">
      <c r="A87" s="4" t="n"/>
      <c r="B87" s="4" t="n"/>
      <c r="C87" s="4" t="n"/>
      <c r="D87" s="4" t="n"/>
      <c r="E87" s="4" t="n"/>
    </row>
    <row r="88">
      <c r="A88" s="4" t="n"/>
      <c r="B88" s="4" t="n"/>
      <c r="C88" s="4" t="n"/>
      <c r="D88" s="4" t="n"/>
      <c r="E88" s="4" t="n"/>
    </row>
    <row r="89">
      <c r="A89" s="4" t="n"/>
      <c r="B89" s="4" t="n"/>
      <c r="C89" s="4" t="n"/>
      <c r="D89" s="4" t="n"/>
      <c r="E89" s="4" t="n"/>
    </row>
    <row r="90">
      <c r="A90" s="4" t="n"/>
      <c r="B90" s="4" t="n"/>
      <c r="C90" s="4" t="n"/>
      <c r="D90" s="4" t="n"/>
      <c r="E90" s="4" t="n"/>
    </row>
    <row r="91">
      <c r="A91" s="4" t="n"/>
      <c r="B91" s="4" t="n"/>
      <c r="C91" s="4" t="n"/>
      <c r="D91" s="4" t="n"/>
      <c r="E91" s="4" t="n"/>
    </row>
    <row r="92">
      <c r="A92" s="4" t="n"/>
      <c r="B92" s="4" t="n"/>
      <c r="C92" s="4" t="n"/>
      <c r="D92" s="4" t="n"/>
      <c r="E92" s="4" t="n"/>
    </row>
    <row r="93">
      <c r="A93" s="4" t="n"/>
      <c r="B93" s="4" t="n"/>
      <c r="C93" s="4" t="n"/>
      <c r="D93" s="4" t="n"/>
      <c r="E93" s="4" t="n"/>
    </row>
    <row r="94">
      <c r="A94" s="4" t="n"/>
      <c r="B94" s="4" t="n"/>
      <c r="C94" s="4" t="n"/>
      <c r="D94" s="4" t="n"/>
      <c r="E94" s="4" t="n"/>
    </row>
    <row r="95">
      <c r="A95" s="4" t="n"/>
      <c r="B95" s="4" t="n"/>
      <c r="C95" s="4" t="n"/>
      <c r="D95" s="4" t="n"/>
      <c r="E95" s="4" t="n"/>
    </row>
    <row r="96">
      <c r="A96" s="4" t="n"/>
      <c r="B96" s="4" t="n"/>
      <c r="C96" s="4" t="n"/>
      <c r="D96" s="4" t="n"/>
      <c r="E96" s="4" t="n"/>
    </row>
    <row r="97">
      <c r="A97" s="4" t="n"/>
      <c r="B97" s="4" t="n"/>
      <c r="C97" s="4" t="n"/>
      <c r="D97" s="4" t="n"/>
      <c r="E97" s="4" t="n"/>
    </row>
    <row r="98">
      <c r="A98" s="4" t="n"/>
      <c r="B98" s="4" t="n"/>
      <c r="C98" s="4" t="n"/>
      <c r="D98" s="4" t="n"/>
      <c r="E98" s="4" t="n"/>
    </row>
    <row r="99">
      <c r="A99" s="4" t="n"/>
      <c r="B99" s="4" t="n"/>
      <c r="C99" s="4" t="n"/>
      <c r="D99" s="4" t="n"/>
      <c r="E99" s="4" t="n"/>
    </row>
    <row r="100">
      <c r="A100" s="4" t="n"/>
      <c r="B100" s="4" t="n"/>
      <c r="C100" s="4" t="n"/>
      <c r="D100" s="4" t="n"/>
      <c r="E100" s="4" t="n"/>
    </row>
    <row r="101">
      <c r="A101" s="4" t="n"/>
      <c r="B101" s="4" t="n"/>
      <c r="C101" s="4" t="n"/>
      <c r="D101" s="4" t="n"/>
      <c r="E101" s="4" t="n"/>
    </row>
  </sheetData>
  <dataValidations count="1">
    <dataValidation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showDropDown="0" showInputMessage="0" showErrorMessage="0" allowBlank="1" type="list">
      <formula1>"Teljesült,Nem teljesült,Hiányzó bizonyíték"</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5" customWidth="1" min="1" max="1"/>
    <col width="30" customWidth="1" min="2" max="2"/>
    <col width="40" customWidth="1" min="3" max="3"/>
    <col width="40" customWidth="1" min="4" max="4"/>
    <col width="14" customWidth="1" min="5" max="5"/>
    <col width="36" customWidth="1" min="6" max="6"/>
  </cols>
  <sheetData>
    <row r="1">
      <c r="A1" s="5" t="inlineStr">
        <is>
          <t>#</t>
        </is>
      </c>
      <c r="B1" s="5" t="inlineStr">
        <is>
          <t>Digitális lábnyom eleme</t>
        </is>
      </c>
      <c r="C1" s="5" t="inlineStr">
        <is>
          <t>Vizsgálat helye és módja</t>
        </is>
      </c>
      <c r="D1" s="5" t="inlineStr">
        <is>
          <t>Relevancia az ICP szempontjából</t>
        </is>
      </c>
      <c r="E1" s="5" t="inlineStr">
        <is>
          <t>Eredmény (Igen/Nem)</t>
        </is>
      </c>
      <c r="F1" s="5" t="inlineStr">
        <is>
          <t>Megjegyzés / URL</t>
        </is>
      </c>
    </row>
    <row r="2">
      <c r="A2" s="3" t="n">
        <v>1</v>
      </c>
      <c r="B2" s="3" t="inlineStr">
        <is>
          <t>Weboldal motorja (CMS)</t>
        </is>
      </c>
      <c r="C2" s="3" t="inlineStr">
        <is>
          <t>Forráskód vagy böngészőbővítmény</t>
        </is>
      </c>
      <c r="D2" s="3" t="inlineStr">
        <is>
          <t>A cég méretére és digitális érettségére utal</t>
        </is>
      </c>
      <c r="E2" s="4" t="n"/>
      <c r="F2" s="4" t="n"/>
    </row>
    <row r="3">
      <c r="A3" s="3" t="n">
        <v>2</v>
      </c>
      <c r="B3" s="3" t="inlineStr">
        <is>
          <t>Beépített CRM űrlap</t>
        </is>
      </c>
      <c r="C3" s="3" t="inlineStr">
        <is>
          <t>Kapcsolati oldal forráskódja</t>
        </is>
      </c>
      <c r="D3" s="3" t="inlineStr">
        <is>
          <t>Fejlett értékesítési folyamat megléte</t>
        </is>
      </c>
      <c r="E3" s="4" t="n"/>
      <c r="F3" s="4" t="n"/>
    </row>
    <row r="4">
      <c r="A4" s="3" t="n">
        <v>3</v>
      </c>
      <c r="B4" s="3" t="inlineStr">
        <is>
          <t>Analitikai eszközök</t>
        </is>
      </c>
      <c r="C4" s="3" t="inlineStr">
        <is>
          <t>Google Tag Manager, GA4 jelenléte</t>
        </is>
      </c>
      <c r="D4" s="3" t="inlineStr">
        <is>
          <t>Adatvezérelt marketingdöntések</t>
        </is>
      </c>
      <c r="E4" s="4" t="n"/>
      <c r="F4" s="4" t="n"/>
    </row>
    <row r="5">
      <c r="A5" s="3" t="n">
        <v>4</v>
      </c>
      <c r="B5" s="3" t="inlineStr">
        <is>
          <t>Chat és ügyfélszolgálati modul</t>
        </is>
      </c>
      <c r="C5" s="3" t="inlineStr">
        <is>
          <t>Chat-script a weboldalon</t>
        </is>
      </c>
      <c r="D5" s="3" t="inlineStr">
        <is>
          <t>Ügyfélkapcsolatok aktív digitális kezelése</t>
        </is>
      </c>
      <c r="E5" s="4" t="n"/>
      <c r="F5" s="4" t="n"/>
    </row>
    <row r="6">
      <c r="A6" s="3" t="n">
        <v>5</v>
      </c>
      <c r="B6" s="3" t="inlineStr">
        <is>
          <t>Online fizetési átjáró</t>
        </is>
      </c>
      <c r="C6" s="3" t="inlineStr">
        <is>
          <t>Fizetési integráció a pénztárban</t>
        </is>
      </c>
      <c r="D6" s="3" t="inlineStr">
        <is>
          <t>Digitális kereskedelmi tranzakciók</t>
        </is>
      </c>
      <c r="E6" s="4" t="n"/>
      <c r="F6" s="4" t="n"/>
    </row>
    <row r="7">
      <c r="A7" s="3" t="n">
        <v>6</v>
      </c>
      <c r="B7" s="3" t="inlineStr">
        <is>
          <t>Hirdetési mérőkódok</t>
        </is>
      </c>
      <c r="C7" s="3" t="inlineStr">
        <is>
          <t>Meta Pixel, LinkedIn Insight Tag</t>
        </is>
      </c>
      <c r="D7" s="3" t="inlineStr">
        <is>
          <t>Aktív hirdetési büdzsé</t>
        </is>
      </c>
      <c r="E7" s="4" t="n"/>
      <c r="F7" s="4" t="n"/>
    </row>
    <row r="8">
      <c r="A8" s="3" t="n">
        <v>7</v>
      </c>
      <c r="B8" s="3" t="inlineStr">
        <is>
          <t>Facebook jelenlét</t>
        </is>
      </c>
      <c r="C8" s="3" t="inlineStr">
        <is>
          <t>Meta Hirdetéstár és hivatalos oldal</t>
        </is>
      </c>
      <c r="D8" s="3" t="inlineStr">
        <is>
          <t>Közösségi és hirdetési aktivitás</t>
        </is>
      </c>
      <c r="E8" s="4" t="n"/>
      <c r="F8" s="4" t="n"/>
    </row>
    <row r="9">
      <c r="A9" s="3" t="n">
        <v>8</v>
      </c>
      <c r="B9" s="3" t="inlineStr">
        <is>
          <t>LinkedIn vállalati oldal</t>
        </is>
      </c>
      <c r="C9" s="3" t="inlineStr">
        <is>
          <t>Nyilvános profil</t>
        </is>
      </c>
      <c r="D9" s="3" t="inlineStr">
        <is>
          <t>Szervezeti jelenlét a B2B térben</t>
        </is>
      </c>
      <c r="E9" s="4" t="n"/>
      <c r="F9" s="4" t="n"/>
    </row>
    <row r="10">
      <c r="A10" s="3" t="n">
        <v>9</v>
      </c>
      <c r="B10" s="3" t="inlineStr">
        <is>
          <t>YouTube csatorna</t>
        </is>
      </c>
      <c r="C10" s="3" t="inlineStr">
        <is>
          <t>Videós tartalom, oktatóanyagok</t>
        </is>
      </c>
      <c r="D10" s="3" t="inlineStr">
        <is>
          <t>Termékbemutatók és márkaépítés</t>
        </is>
      </c>
      <c r="E10" s="4" t="n"/>
      <c r="F10" s="4" t="n"/>
    </row>
    <row r="11">
      <c r="A11" s="3" t="n">
        <v>10</v>
      </c>
      <c r="B11" s="3" t="inlineStr">
        <is>
          <t>TikTok vagy Instagram profil</t>
        </is>
      </c>
      <c r="C11" s="3" t="inlineStr">
        <is>
          <t>Közösségi ikonok a láblécben</t>
        </is>
      </c>
      <c r="D11" s="3" t="inlineStr">
        <is>
          <t>Fiatalabb célcsoportok megszólítása</t>
        </is>
      </c>
      <c r="E11" s="4" t="n"/>
      <c r="F11" s="4" t="n"/>
    </row>
    <row r="12">
      <c r="A12" s="3" t="n">
        <v>11</v>
      </c>
      <c r="B12" s="3" t="inlineStr">
        <is>
          <t>További közösségi csatornák</t>
        </is>
      </c>
      <c r="C12" s="3" t="inlineStr">
        <is>
          <t>Közösségi ikonok és linkek a láblécben</t>
        </is>
      </c>
      <c r="D12" s="3" t="inlineStr">
        <is>
          <t>A digitális lábnyom kiterjedtsége</t>
        </is>
      </c>
      <c r="E12" s="4" t="n"/>
      <c r="F12" s="4" t="n"/>
    </row>
    <row r="13">
      <c r="A13" s="3" t="n">
        <v>12</v>
      </c>
      <c r="B13" s="3" t="inlineStr">
        <is>
          <t>Aktív toborzási aloldal</t>
        </is>
      </c>
      <c r="C13" s="3" t="inlineStr">
        <is>
          <t>Karrier menüpont, nyitott pozíciók</t>
        </is>
      </c>
      <c r="D13" s="3" t="inlineStr">
        <is>
          <t>Növekedési fázis</t>
        </is>
      </c>
      <c r="E13" s="4" t="n"/>
      <c r="F13" s="4" t="n"/>
    </row>
    <row r="14">
      <c r="A14" s="3" t="n">
        <v>13</v>
      </c>
      <c r="B14" s="3" t="inlineStr">
        <is>
          <t>Érvényes SSL tanúsítvány</t>
        </is>
      </c>
      <c r="C14" s="3" t="inlineStr">
        <is>
          <t>HTTPS és tanúsítvány érvényessége</t>
        </is>
      </c>
      <c r="D14" s="3" t="inlineStr">
        <is>
          <t>Alapvető kiberbiztonsági fegyelem</t>
        </is>
      </c>
      <c r="E14" s="4" t="n"/>
      <c r="F14" s="4" t="n"/>
    </row>
    <row r="15">
      <c r="A15" s="3" t="n">
        <v>14</v>
      </c>
      <c r="B15" s="3" t="inlineStr">
        <is>
          <t>Mobilbarát kialakítás</t>
        </is>
      </c>
      <c r="C15" s="3" t="inlineStr">
        <is>
          <t>Google PageSpeed Insights</t>
        </is>
      </c>
      <c r="D15" s="3" t="inlineStr">
        <is>
          <t>Felhasználói élmény minősége</t>
        </is>
      </c>
      <c r="E15" s="4" t="n"/>
      <c r="F15" s="4" t="n"/>
    </row>
    <row r="16">
      <c r="A16" s="3" t="n">
        <v>15</v>
      </c>
      <c r="B16" s="3" t="inlineStr">
        <is>
          <t>Hivatalos elérhetőségek</t>
        </is>
      </c>
      <c r="C16" s="3" t="inlineStr">
        <is>
          <t>Közzétett céges e-mail-cím és telefonszám</t>
        </is>
      </c>
      <c r="D16" s="3" t="inlineStr">
        <is>
          <t>Professzionális szervezeti háttér</t>
        </is>
      </c>
      <c r="E16" s="4" t="n"/>
      <c r="F16" s="4" t="n"/>
    </row>
  </sheetData>
  <dataValidations count="1">
    <dataValidation sqref="E2 E3 E4 E5 E6 E7 E8 E9 E10 E11 E12 E13 E14 E15 E16" showDropDown="0" showInputMessage="0" showErrorMessage="0" allowBlank="1" type="list">
      <formula1>"Igen,Nem"</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2026-10-27T19:42:32Z</dcterms:created>
  <dcterms:modified xmlns:dcterms="http://purl.org/dc/terms/" xmlns:xsi="http://www.w3.org/2001/XMLSchema-instance" xsi:type="dcterms:W3CDTF">2026-10-27T19:42:40Z</dcterms:modified>
</cp:coreProperties>
</file>