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ityslista 25 min" sheetId="1" state="visible" r:id="rId1"/>
    <sheet xmlns:r="http://schemas.openxmlformats.org/officeDocument/2006/relationships" name="Esityslista 50 min" sheetId="2" state="visible" r:id="rId2"/>
    <sheet xmlns:r="http://schemas.openxmlformats.org/officeDocument/2006/relationships" name="Toimintamuistio" sheetId="3" state="visible" r:id="rId3"/>
    <sheet xmlns:r="http://schemas.openxmlformats.org/officeDocument/2006/relationships" name="Muistilista" sheetId="4" state="visible" r:id="rId4"/>
  </sheets>
  <definedNames>
    <definedName name="_xlnm.Print_Area" localSheetId="0">'Esityslista 25 min'!$A$1:$E$26</definedName>
    <definedName name="_xlnm.Print_Area" localSheetId="1">'Esityslista 50 min'!$A$1:$E$27</definedName>
    <definedName name="_xlnm.Print_Area" localSheetId="2">'Toimintamuistio'!$A$1:$E$39</definedName>
    <definedName name="_xlnm.Print_Area" localSheetId="3">'Muistilista'!$A$1:$E$21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&quot;.&quot;m&quot;.&quot;yyyy"/>
    <numFmt numFmtId="166" formatCode="hh:mm"/>
    <numFmt numFmtId="167" formatCode="0 &quot;min&quot;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5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Esityslista25" displayName="Esityslista25" ref="A13:E22" headerRowCount="1">
  <autoFilter ref="A13:E22"/>
  <tableColumns count="5">
    <tableColumn id="1" name="Aika"/>
    <tableColumn id="2" name="Kohta"/>
    <tableColumn id="3" name="Vastuuhenkilö"/>
    <tableColumn id="4" name="Kesto (min)"/>
    <tableColumn id="5" name="Tavoiteltu tulos"/>
  </tableColumns>
  <tableStyleInfo name="TableStyleLight1" showRowStripes="0"/>
</table>
</file>

<file path=xl/tables/table2.xml><?xml version="1.0" encoding="utf-8"?>
<table xmlns="http://schemas.openxmlformats.org/spreadsheetml/2006/main" id="2" name="Esityslista50" displayName="Esityslista50" ref="A13:E23" headerRowCount="1">
  <autoFilter ref="A13:E23"/>
  <tableColumns count="5">
    <tableColumn id="1" name="Aika"/>
    <tableColumn id="2" name="Kohta"/>
    <tableColumn id="3" name="Vastuuhenkilö"/>
    <tableColumn id="4" name="Kesto (min)"/>
    <tableColumn id="5" name="Tavoiteltu tulos"/>
  </tableColumns>
  <tableStyleInfo name="TableStyleLight1" showRowStripes="0"/>
</table>
</file>

<file path=xl/tables/table3.xml><?xml version="1.0" encoding="utf-8"?>
<table xmlns="http://schemas.openxmlformats.org/spreadsheetml/2006/main" id="3" name="Toimenpiteet" displayName="Toimenpiteet" ref="A21:E29" headerRowCount="1">
  <autoFilter ref="A21:E29"/>
  <tableColumns count="5">
    <tableColumn id="1" name="Toimenpide"/>
    <tableColumn id="2" name="Vastuuhenkilö"/>
    <tableColumn id="3" name="Määräaika"/>
    <tableColumn id="4" name="Liittyvä päätös"/>
    <tableColumn id="5" name="Tila"/>
  </tableColumns>
  <tableStyleInfo name="TableStyleLight1" showRowStripes="0"/>
</table>
</file>

<file path=xl/tables/table4.xml><?xml version="1.0" encoding="utf-8"?>
<table xmlns="http://schemas.openxmlformats.org/spreadsheetml/2006/main" id="4" name="Muistilista" displayName="Muistilista" ref="A4:E11" headerRowCount="1">
  <autoFilter ref="A4:E11"/>
  <tableColumns count="5">
    <tableColumn id="1" name="Vaihe"/>
    <tableColumn id="2" name="Keskeinen tehtävä"/>
    <tableColumn id="3" name="Valmistumisen merkki"/>
    <tableColumn id="4" name="Arvioitu kesto"/>
    <tableColumn id="5" name="✓ Tehty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54" customWidth="1" min="2" max="2"/>
    <col width="22" customWidth="1" min="3" max="3"/>
    <col width="12" customWidth="1" min="4" max="4"/>
    <col width="40" customWidth="1" min="5" max="5"/>
  </cols>
  <sheetData>
    <row r="1">
      <c r="A1" s="1" t="inlineStr">
        <is>
          <t>25 minuutin agendarunko — päätöksentekoon ja ongelmanratkaisuun</t>
        </is>
      </c>
    </row>
    <row r="2" ht="30" customHeight="1">
      <c r="A2" s="2" t="inlineStr">
        <is>
          <t>Kuvitteellinen esimerkki — orova.vn. Täytä valkoiset solut; harmaissa soluissa on kaavat ja ne on lukittu (taulukon suojaus ilman salasanaa). Korvaa esimerkki oman palaverisi tiedoilla.</t>
        </is>
      </c>
    </row>
    <row r="4">
      <c r="A4" s="3" t="inlineStr">
        <is>
          <t>Palaverin aihe</t>
        </is>
      </c>
      <c r="B4" s="4" t="inlineStr">
        <is>
          <t>Asiakasportaalin julkaisuaikataulu</t>
        </is>
      </c>
      <c r="C4" s="5" t="n"/>
      <c r="D4" s="5" t="n"/>
      <c r="E4" s="5" t="n"/>
    </row>
    <row r="5">
      <c r="A5" s="3" t="inlineStr">
        <is>
          <t>Päivämäärä</t>
        </is>
      </c>
      <c r="B5" s="6" t="n">
        <v>46325</v>
      </c>
      <c r="C5" s="5" t="n"/>
      <c r="D5" s="5" t="n"/>
      <c r="E5" s="5" t="n"/>
    </row>
    <row r="6">
      <c r="A6" s="3" t="inlineStr">
        <is>
          <t>Alkaa</t>
        </is>
      </c>
      <c r="B6" s="7" t="n">
        <v>0.375</v>
      </c>
      <c r="C6" s="5" t="n"/>
      <c r="D6" s="5" t="n"/>
      <c r="E6" s="5" t="n"/>
    </row>
    <row r="7">
      <c r="A7" s="3" t="inlineStr">
        <is>
          <t>Päättyy (automaattisesti)</t>
        </is>
      </c>
      <c r="B7" s="8">
        <f>IF($B$6="","",$B$6+D23/1440)</f>
        <v/>
      </c>
      <c r="C7" s="9" t="n"/>
      <c r="D7" s="9" t="n"/>
      <c r="E7" s="9" t="n"/>
    </row>
    <row r="8">
      <c r="A8" s="3" t="inlineStr">
        <is>
          <t>Kokouslinkki</t>
        </is>
      </c>
      <c r="B8" s="4" t="inlineStr">
        <is>
          <t>Selaimessa avautuva kokoushuoneen linkki (ei asennuksia)</t>
        </is>
      </c>
      <c r="C8" s="5" t="n"/>
      <c r="D8" s="5" t="n"/>
      <c r="E8" s="5" t="n"/>
    </row>
    <row r="9">
      <c r="A9" s="3" t="inlineStr">
        <is>
          <t>Roolit: puheenjohtaja · muistion kirjaaja · ajanottaja</t>
        </is>
      </c>
      <c r="B9" s="4" t="inlineStr">
        <is>
          <t>Tiimin esihenkilö · Laura Virtanen · Ville Korhonen</t>
        </is>
      </c>
      <c r="C9" s="5" t="n"/>
      <c r="D9" s="5" t="n"/>
      <c r="E9" s="5" t="n"/>
    </row>
    <row r="10" ht="32" customHeight="1">
      <c r="A10" s="3" t="inlineStr">
        <is>
          <t>Tavoitelause (yksi lause)</t>
        </is>
      </c>
      <c r="B10" s="4" t="inlineStr">
        <is>
          <t>Tämän kokouksen tuloksena olemme valinneet julkaisuaikataulun ratkaisun ja nimenneet sille vastuuhenkilön</t>
        </is>
      </c>
      <c r="C10" s="5" t="n"/>
      <c r="D10" s="5" t="n"/>
      <c r="E10" s="5" t="n"/>
    </row>
    <row r="12">
      <c r="A12" s="10" t="inlineStr">
        <is>
          <t>Aikasidottu esityslista (jokaisella kohdalla on tiukka aikaraja)</t>
        </is>
      </c>
    </row>
    <row r="13" ht="30" customHeight="1">
      <c r="A13" s="11" t="inlineStr">
        <is>
          <t>Aika</t>
        </is>
      </c>
      <c r="B13" s="11" t="inlineStr">
        <is>
          <t>Kohta</t>
        </is>
      </c>
      <c r="C13" s="11" t="inlineStr">
        <is>
          <t>Vastuuhenkilö</t>
        </is>
      </c>
      <c r="D13" s="11" t="inlineStr">
        <is>
          <t>Kesto (min)</t>
        </is>
      </c>
      <c r="E13" s="11" t="inlineStr">
        <is>
          <t>Tavoiteltu tulos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Kokouksen avaus, tavoitteen kertaaminen ja roolijako</t>
        </is>
      </c>
      <c r="C14" s="4" t="inlineStr">
        <is>
          <t>Puheenjohtaja</t>
        </is>
      </c>
      <c r="D14" s="13" t="n">
        <v>3</v>
      </c>
      <c r="E14" s="4" t="inlineStr">
        <is>
          <t>Kaikki tietävät tavoitteen ja roolinsa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Ratkaisuvaihtoehtojen ja taustatietojen läpikäynti</t>
        </is>
      </c>
      <c r="C15" s="4" t="inlineStr">
        <is>
          <t>Asian esittelijä</t>
        </is>
      </c>
      <c r="D15" s="13" t="n">
        <v>12</v>
      </c>
      <c r="E15" s="4" t="inlineStr">
        <is>
          <t>Vaihtoehdot ja taustat ovat kaikille selvät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Yhteinen keskustelu ja lopullisen päätöksen lukitseminen</t>
        </is>
      </c>
      <c r="C16" s="4" t="inlineStr">
        <is>
          <t>Koko tiimi</t>
        </is>
      </c>
      <c r="D16" s="13" t="n">
        <v>7</v>
      </c>
      <c r="E16" s="4" t="inlineStr">
        <is>
          <t>Yhteinen linja on päätetty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Tehtävien jakaminen, vastuuhenkilöiden kirjaaminen ja kokouksen päättäminen</t>
        </is>
      </c>
      <c r="C17" s="4" t="inlineStr">
        <is>
          <t>Muistion kirjaaja</t>
        </is>
      </c>
      <c r="D17" s="13" t="n">
        <v>3</v>
      </c>
      <c r="E17" s="4" t="inlineStr">
        <is>
          <t>Kuka, mitä ja milloin on kirjattu muistioon</t>
        </is>
      </c>
    </row>
    <row r="18" ht="2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>
      <c r="C23" s="14" t="inlineStr">
        <is>
          <t>Kesto yhteensä</t>
        </is>
      </c>
      <c r="D23" s="15">
        <f>SUM(D14:D22)</f>
        <v/>
      </c>
    </row>
    <row r="25">
      <c r="A25" s="16" t="inlineStr">
        <is>
          <t>Aika-sarake laskee itsensä: alkamisaika + edellisten kohtien minuutit yhteensä. Kirjoita kesto kokonaisina minuutteina ja lisää kellotettu lista kalenterikutsun tekstiin.</t>
        </is>
      </c>
    </row>
    <row r="26">
      <c r="A26" s="17" t="inlineStr">
        <is>
          <t>Kuvitteellinen esimerkki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E9"/>
    <mergeCell ref="B8:E8"/>
    <mergeCell ref="B4:E4"/>
    <mergeCell ref="A2:E2"/>
    <mergeCell ref="B6:E6"/>
    <mergeCell ref="B7:E7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2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54" customWidth="1" min="2" max="2"/>
    <col width="22" customWidth="1" min="3" max="3"/>
    <col width="12" customWidth="1" min="4" max="4"/>
    <col width="40" customWidth="1" min="5" max="5"/>
  </cols>
  <sheetData>
    <row r="1">
      <c r="A1" s="1" t="inlineStr">
        <is>
          <t>50 minuutin agendarunko — laajempiin työpajoihin ja suunnitteluun</t>
        </is>
      </c>
    </row>
    <row r="2" ht="30" customHeight="1">
      <c r="A2" s="2" t="inlineStr">
        <is>
          <t>Kuvitteellinen esimerkki — orova.vn. Täytä valkoiset solut; harmaissa soluissa on kaavat ja ne on lukittu (taulukon suojaus ilman salasanaa). Korvaa esimerkki oman palaverisi tiedoilla.</t>
        </is>
      </c>
    </row>
    <row r="4">
      <c r="A4" s="3" t="inlineStr">
        <is>
          <t>Palaverin aihe</t>
        </is>
      </c>
      <c r="B4" s="4" t="inlineStr">
        <is>
          <t>Seuraavan neljänneksen suunnittelutyöpaja</t>
        </is>
      </c>
      <c r="C4" s="5" t="n"/>
      <c r="D4" s="5" t="n"/>
      <c r="E4" s="5" t="n"/>
    </row>
    <row r="5">
      <c r="A5" s="3" t="inlineStr">
        <is>
          <t>Päivämäärä</t>
        </is>
      </c>
      <c r="B5" s="6" t="n">
        <v>46329</v>
      </c>
      <c r="C5" s="5" t="n"/>
      <c r="D5" s="5" t="n"/>
      <c r="E5" s="5" t="n"/>
    </row>
    <row r="6">
      <c r="A6" s="3" t="inlineStr">
        <is>
          <t>Alkaa</t>
        </is>
      </c>
      <c r="B6" s="7" t="n">
        <v>0.5416666666666666</v>
      </c>
      <c r="C6" s="5" t="n"/>
      <c r="D6" s="5" t="n"/>
      <c r="E6" s="5" t="n"/>
    </row>
    <row r="7">
      <c r="A7" s="3" t="inlineStr">
        <is>
          <t>Päättyy (automaattisesti)</t>
        </is>
      </c>
      <c r="B7" s="8">
        <f>IF($B$6="","",$B$6+D24/1440)</f>
        <v/>
      </c>
      <c r="C7" s="9" t="n"/>
      <c r="D7" s="9" t="n"/>
      <c r="E7" s="9" t="n"/>
    </row>
    <row r="8">
      <c r="A8" s="3" t="inlineStr">
        <is>
          <t>Kokouslinkki</t>
        </is>
      </c>
      <c r="B8" s="4" t="inlineStr">
        <is>
          <t>Selaimessa avautuva kokoushuoneen linkki (ei asennuksia)</t>
        </is>
      </c>
      <c r="C8" s="5" t="n"/>
      <c r="D8" s="5" t="n"/>
      <c r="E8" s="5" t="n"/>
    </row>
    <row r="9">
      <c r="A9" s="3" t="inlineStr">
        <is>
          <t>Roolit: puheenjohtaja · muistion kirjaaja · ajanottaja</t>
        </is>
      </c>
      <c r="B9" s="4" t="inlineStr">
        <is>
          <t>Tiimin esihenkilö · Laura Virtanen · Matti Meikäläinen</t>
        </is>
      </c>
      <c r="C9" s="5" t="n"/>
      <c r="D9" s="5" t="n"/>
      <c r="E9" s="5" t="n"/>
    </row>
    <row r="10" ht="32" customHeight="1">
      <c r="A10" s="3" t="inlineStr">
        <is>
          <t>Tavoitelause (yksi lause)</t>
        </is>
      </c>
      <c r="B10" s="4" t="inlineStr">
        <is>
          <t>Tämän kokouksen tuloksena olemme valinneet kaksi painopistettä ja nimenneet niille vastuuhenkilöt</t>
        </is>
      </c>
      <c r="C10" s="5" t="n"/>
      <c r="D10" s="5" t="n"/>
      <c r="E10" s="5" t="n"/>
    </row>
    <row r="12">
      <c r="A12" s="10" t="inlineStr">
        <is>
          <t>Aikasidottu esityslista (jokaisella kohdalla on tiukka aikaraja)</t>
        </is>
      </c>
    </row>
    <row r="13" ht="30" customHeight="1">
      <c r="A13" s="11" t="inlineStr">
        <is>
          <t>Aika</t>
        </is>
      </c>
      <c r="B13" s="11" t="inlineStr">
        <is>
          <t>Kohta</t>
        </is>
      </c>
      <c r="C13" s="11" t="inlineStr">
        <is>
          <t>Vastuuhenkilö</t>
        </is>
      </c>
      <c r="D13" s="11" t="inlineStr">
        <is>
          <t>Kesto (min)</t>
        </is>
      </c>
      <c r="E13" s="11" t="inlineStr">
        <is>
          <t>Tavoiteltu tulos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Aloitus, tavoitteiden selkeytys ja sääntöjen kertaaminen</t>
        </is>
      </c>
      <c r="C14" s="4" t="inlineStr">
        <is>
          <t>Puheenjohtaja</t>
        </is>
      </c>
      <c r="D14" s="13" t="n">
        <v>5</v>
      </c>
      <c r="E14" s="4" t="inlineStr">
        <is>
          <t>Tavoite ja pelisäännöt ovat kaikille selvät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Ensimmäisen teeman analysointi ja näkökulmien kerääminen</t>
        </is>
      </c>
      <c r="C15" s="4" t="inlineStr">
        <is>
          <t>Teeman 1 esittelijä</t>
        </is>
      </c>
      <c r="D15" s="13" t="n">
        <v>15</v>
      </c>
      <c r="E15" s="4" t="inlineStr">
        <is>
          <t>Näkökulmat on koottu yhteen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Toisen teeman käsittely ja konkreettisten ratkaisujen arviointi</t>
        </is>
      </c>
      <c r="C16" s="4" t="inlineStr">
        <is>
          <t>Teeman 2 esittelijä</t>
        </is>
      </c>
      <c r="D16" s="13" t="n">
        <v>15</v>
      </c>
      <c r="E16" s="4" t="inlineStr">
        <is>
          <t>Ratkaisuvaihtoehdot on arvioitu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Yhteenveto, päätösten vahvistaminen ja linjaukset</t>
        </is>
      </c>
      <c r="C17" s="4" t="inlineStr">
        <is>
          <t>Puheenjohtaja</t>
        </is>
      </c>
      <c r="D17" s="13" t="n">
        <v>10</v>
      </c>
      <c r="E17" s="4" t="inlineStr">
        <is>
          <t>Päätökset on vahvistettu</t>
        </is>
      </c>
    </row>
    <row r="18" ht="3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inlineStr">
        <is>
          <t>Toimenpidelistan läpikäynti, määräaikojen asettaminen ja lopetus 10 minuuttia ennen tasatuntia</t>
        </is>
      </c>
      <c r="C18" s="4" t="inlineStr">
        <is>
          <t>Muistion kirjaaja</t>
        </is>
      </c>
      <c r="D18" s="13" t="n">
        <v>5</v>
      </c>
      <c r="E18" s="4" t="inlineStr">
        <is>
          <t>Jokaisella tehtävällä on vastuuhenkilö ja määräaika</t>
        </is>
      </c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 ht="20" customHeight="1">
      <c r="A23" s="12">
        <f>IF(OR(D23="",$B$6=""),"",TEXT(MOD(INT((ROUND($B$6*1440,0)+SUM(D$13:D22))/60),24),"00")&amp;":"&amp;TEXT(MOD(ROUND($B$6*1440,0)+SUM(D$13:D22),60),"00")&amp;"–"&amp;TEXT(MOD(INT((ROUND($B$6*1440,0)+SUM(D$13:D23))/60),24),"00")&amp;":"&amp;TEXT(MOD(ROUND($B$6*1440,0)+SUM(D$13:D23),60),"00"))</f>
        <v/>
      </c>
      <c r="B23" s="4" t="n"/>
      <c r="C23" s="4" t="n"/>
      <c r="D23" s="13" t="n"/>
      <c r="E23" s="4" t="n"/>
    </row>
    <row r="24">
      <c r="C24" s="14" t="inlineStr">
        <is>
          <t>Kesto yhteensä</t>
        </is>
      </c>
      <c r="D24" s="15">
        <f>SUM(D14:D23)</f>
        <v/>
      </c>
    </row>
    <row r="26">
      <c r="A26" s="16" t="inlineStr">
        <is>
          <t>Aika-sarake laskee itsensä: alkamisaika + edellisten kohtien minuutit yhteensä. Kirjoita kesto kokonaisina minuutteina ja lisää kellotettu lista kalenterikutsun tekstiin.</t>
        </is>
      </c>
    </row>
    <row r="27">
      <c r="A27" s="17" t="inlineStr">
        <is>
          <t>Kuvitteellinen esimerkki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E9"/>
    <mergeCell ref="B8:E8"/>
    <mergeCell ref="B4:E4"/>
    <mergeCell ref="A2:E2"/>
    <mergeCell ref="B6:E6"/>
    <mergeCell ref="B7:E7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3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16" customWidth="1" min="3" max="3"/>
    <col width="36" customWidth="1" min="4" max="4"/>
    <col width="16" customWidth="1" min="5" max="5"/>
  </cols>
  <sheetData>
    <row r="1">
      <c r="A1" s="1" t="inlineStr">
        <is>
          <t>Etäpalaverin toimintamuistio — 4 osaa</t>
        </is>
      </c>
    </row>
    <row r="2" ht="36" customHeight="1">
      <c r="A2" s="2" t="inlineStr">
        <is>
          <t>Kuvitteellinen esimerkki — orova.vn. Jokaisella toimenpiteellä on yksi vastuuhenkilö ja määräaika. Myöhässä olevat, keskeneräiset rivit värjäytyvät automaattisesti vaaleanpunaisiksi. Harmaat solut ovat kaavoja (lukittu).</t>
        </is>
      </c>
    </row>
    <row r="4">
      <c r="A4" s="3" t="inlineStr">
        <is>
          <t>Päivämäärä</t>
        </is>
      </c>
      <c r="B4" s="6" t="n">
        <v>46325</v>
      </c>
      <c r="C4" s="5" t="n"/>
      <c r="D4" s="3" t="inlineStr">
        <is>
          <t>Toimenpiteet</t>
        </is>
      </c>
      <c r="E4" s="12">
        <f>COUNTA(A22:A29)</f>
        <v/>
      </c>
    </row>
    <row r="5">
      <c r="A5" s="3" t="inlineStr">
        <is>
          <t>Aika</t>
        </is>
      </c>
      <c r="B5" s="4" t="inlineStr">
        <is>
          <t>09:00–09:25</t>
        </is>
      </c>
      <c r="C5" s="5" t="n"/>
      <c r="D5" s="3" t="inlineStr">
        <is>
          <t>Valmiit</t>
        </is>
      </c>
      <c r="E5" s="12">
        <f>COUNTIF(E22:E29,"Valmis")</f>
        <v/>
      </c>
    </row>
    <row r="6">
      <c r="A6" s="3" t="inlineStr">
        <is>
          <t>Osallistujat</t>
        </is>
      </c>
      <c r="B6" s="4" t="inlineStr">
        <is>
          <t>Matti Meikäläinen, Laura Virtanen, Ville Korhonen</t>
        </is>
      </c>
      <c r="C6" s="5" t="n"/>
      <c r="D6" s="3" t="inlineStr">
        <is>
          <t>Myöhässä</t>
        </is>
      </c>
      <c r="E6" s="12">
        <f>SUMPRODUCT(ISNUMBER(C22:C29)*(C22:C29&lt;NOW())*(E22:E29&lt;&gt;"Valmis"))</f>
        <v/>
      </c>
    </row>
    <row r="7">
      <c r="A7" s="3" t="inlineStr">
        <is>
          <t>Puheenjohtaja</t>
        </is>
      </c>
      <c r="B7" s="4" t="inlineStr">
        <is>
          <t>Tiimin esihenkilö</t>
        </is>
      </c>
      <c r="C7" s="5" t="n"/>
    </row>
    <row r="9" ht="22" customHeight="1">
      <c r="A9" s="10" t="inlineStr">
        <is>
          <t>1. Pääkohdat ja käsitellyt asiat</t>
        </is>
      </c>
    </row>
    <row r="10" ht="26" customHeight="1">
      <c r="A10" s="18" t="inlineStr">
        <is>
          <t>Käsitelty uuden asiakasportaalin julkaisuaikataulun pullonkaulat. Käyty läpi palvelinresurssien riittävyys ja riskit.</t>
        </is>
      </c>
      <c r="B10" s="5" t="n"/>
      <c r="C10" s="5" t="n"/>
      <c r="D10" s="5" t="n"/>
      <c r="E10" s="5" t="n"/>
    </row>
    <row r="11" ht="26" customHeight="1">
      <c r="A11" s="5" t="n"/>
      <c r="B11" s="5" t="n"/>
      <c r="C11" s="5" t="n"/>
      <c r="D11" s="5" t="n"/>
      <c r="E11" s="5" t="n"/>
    </row>
    <row r="13" ht="22" customHeight="1">
      <c r="A13" s="10" t="inlineStr">
        <is>
          <t>2. Tehdyt päätökset</t>
        </is>
      </c>
    </row>
    <row r="14">
      <c r="A14" s="11" t="inlineStr">
        <is>
          <t>Nro</t>
        </is>
      </c>
      <c r="B14" s="11" t="inlineStr">
        <is>
          <t>Päätös</t>
        </is>
      </c>
      <c r="C14" s="19" t="n"/>
      <c r="D14" s="19" t="n"/>
      <c r="E14" s="19" t="n"/>
    </row>
    <row r="15" ht="22" customHeight="1">
      <c r="A15" s="20" t="n">
        <v>1</v>
      </c>
      <c r="B15" s="4" t="inlineStr">
        <is>
          <t>Julkaisupäivää siirretään kahdella viikolla eteenpäin (uusi päivä: 15. marraskuuta)</t>
        </is>
      </c>
      <c r="C15" s="5" t="n"/>
      <c r="D15" s="5" t="n"/>
      <c r="E15" s="5" t="n"/>
    </row>
    <row r="16" ht="22" customHeight="1">
      <c r="A16" s="20" t="n">
        <v>2</v>
      </c>
      <c r="B16" s="4" t="inlineStr">
        <is>
          <t>Otetaan käyttöön automaattinen kuormantasaus ennen tuotantoon vientiä</t>
        </is>
      </c>
      <c r="C16" s="5" t="n"/>
      <c r="D16" s="5" t="n"/>
      <c r="E16" s="5" t="n"/>
    </row>
    <row r="17" ht="22" customHeight="1">
      <c r="A17" s="20" t="n">
        <v>3</v>
      </c>
      <c r="B17" s="4" t="n"/>
      <c r="C17" s="5" t="n"/>
      <c r="D17" s="5" t="n"/>
      <c r="E17" s="5" t="n"/>
    </row>
    <row r="18" ht="22" customHeight="1">
      <c r="A18" s="20" t="n">
        <v>4</v>
      </c>
      <c r="B18" s="4" t="n"/>
      <c r="C18" s="5" t="n"/>
      <c r="D18" s="5" t="n"/>
      <c r="E18" s="5" t="n"/>
    </row>
    <row r="20" ht="22" customHeight="1">
      <c r="A20" s="10" t="inlineStr">
        <is>
          <t>3. Toimenpiteet ja vastuut (Kuka - Mitä - Milloin)</t>
        </is>
      </c>
    </row>
    <row r="21" ht="26" customHeight="1">
      <c r="A21" s="11" t="inlineStr">
        <is>
          <t>Toimenpide</t>
        </is>
      </c>
      <c r="B21" s="11" t="inlineStr">
        <is>
          <t>Vastuuhenkilö</t>
        </is>
      </c>
      <c r="C21" s="11" t="inlineStr">
        <is>
          <t>Määräaika</t>
        </is>
      </c>
      <c r="D21" s="11" t="inlineStr">
        <is>
          <t>Liittyvä päätös</t>
        </is>
      </c>
      <c r="E21" s="11" t="inlineStr">
        <is>
          <t>Tila</t>
        </is>
      </c>
    </row>
    <row r="22" ht="34" customHeight="1">
      <c r="A22" s="21" t="inlineStr">
        <is>
          <t>Palvelinresurssien päivitys</t>
        </is>
      </c>
      <c r="B22" s="4" t="inlineStr">
        <is>
          <t>Matti Meikäläinen</t>
        </is>
      </c>
      <c r="C22" s="22" t="n">
        <v>46328</v>
      </c>
      <c r="D22" s="4" t="inlineStr">
        <is>
          <t>Kuormantasaus ennen tuotantoon vientiä</t>
        </is>
      </c>
      <c r="E22" s="13" t="inlineStr">
        <is>
          <t>Käynnissä</t>
        </is>
      </c>
    </row>
    <row r="23" ht="34" customHeight="1">
      <c r="A23" s="21" t="inlineStr">
        <is>
          <t>Asiakastiedotteen luonnostelu</t>
        </is>
      </c>
      <c r="B23" s="4" t="inlineStr">
        <is>
          <t>Laura Virtanen</t>
        </is>
      </c>
      <c r="C23" s="22" t="n">
        <v>46330</v>
      </c>
      <c r="D23" s="4" t="inlineStr">
        <is>
          <t>Uusi julkaisupäivä 15. marraskuuta</t>
        </is>
      </c>
      <c r="E23" s="13" t="inlineStr">
        <is>
          <t>Ei aloitettu</t>
        </is>
      </c>
    </row>
    <row r="24" ht="34" customHeight="1">
      <c r="A24" s="21" t="inlineStr">
        <is>
          <t>Testausraportin valmistelu</t>
        </is>
      </c>
      <c r="B24" s="4" t="inlineStr">
        <is>
          <t>Ville Korhonen</t>
        </is>
      </c>
      <c r="C24" s="22" t="n">
        <v>46334</v>
      </c>
      <c r="D24" s="4" t="inlineStr">
        <is>
          <t>Kuormantasaus ennen tuotantoon vientiä</t>
        </is>
      </c>
      <c r="E24" s="13" t="inlineStr">
        <is>
          <t>Ei aloitettu</t>
        </is>
      </c>
    </row>
    <row r="25" ht="20" customHeight="1">
      <c r="A25" s="21" t="n"/>
      <c r="B25" s="4" t="n"/>
      <c r="C25" s="22" t="n"/>
      <c r="D25" s="4" t="n"/>
      <c r="E25" s="13" t="n"/>
    </row>
    <row r="26" ht="20" customHeight="1">
      <c r="A26" s="21" t="n"/>
      <c r="B26" s="4" t="n"/>
      <c r="C26" s="22" t="n"/>
      <c r="D26" s="4" t="n"/>
      <c r="E26" s="13" t="n"/>
    </row>
    <row r="27" ht="20" customHeight="1">
      <c r="A27" s="21" t="n"/>
      <c r="B27" s="4" t="n"/>
      <c r="C27" s="22" t="n"/>
      <c r="D27" s="4" t="n"/>
      <c r="E27" s="13" t="n"/>
    </row>
    <row r="28" ht="20" customHeight="1">
      <c r="A28" s="21" t="n"/>
      <c r="B28" s="4" t="n"/>
      <c r="C28" s="22" t="n"/>
      <c r="D28" s="4" t="n"/>
      <c r="E28" s="13" t="n"/>
    </row>
    <row r="29" ht="20" customHeight="1">
      <c r="A29" s="21" t="n"/>
      <c r="B29" s="4" t="n"/>
      <c r="C29" s="22" t="n"/>
      <c r="D29" s="4" t="n"/>
      <c r="E29" s="13" t="n"/>
    </row>
    <row r="31" ht="22" customHeight="1">
      <c r="A31" s="10" t="inlineStr">
        <is>
          <t>4. Avoimet kysymykset (siirretty seuraavaan kokoukseen)</t>
        </is>
      </c>
    </row>
    <row r="32" ht="24" customHeight="1">
      <c r="A32" s="11" t="inlineStr">
        <is>
          <t>Avoin kysymys</t>
        </is>
      </c>
      <c r="B32" s="19" t="n"/>
      <c r="C32" s="19" t="n"/>
      <c r="D32" s="11" t="inlineStr">
        <is>
          <t>Seuraava askel</t>
        </is>
      </c>
      <c r="E32" s="19" t="n"/>
    </row>
    <row r="33" ht="26" customHeight="1">
      <c r="A33" s="4" t="inlineStr">
        <is>
          <t>Tarvitaanko kolmannen osapuolen tietoturva-auditointia ennen lanseerausta?</t>
        </is>
      </c>
      <c r="B33" s="5" t="n"/>
      <c r="C33" s="5" t="n"/>
      <c r="D33" s="4" t="inlineStr">
        <is>
          <t>Siirretty seuraavaan kokoukseen</t>
        </is>
      </c>
      <c r="E33" s="5" t="n"/>
    </row>
    <row r="34" ht="20" customHeight="1">
      <c r="A34" s="4" t="n"/>
      <c r="B34" s="5" t="n"/>
      <c r="C34" s="5" t="n"/>
      <c r="D34" s="4" t="n"/>
      <c r="E34" s="5" t="n"/>
    </row>
    <row r="35" ht="20" customHeight="1">
      <c r="A35" s="4" t="n"/>
      <c r="B35" s="5" t="n"/>
      <c r="C35" s="5" t="n"/>
      <c r="D35" s="4" t="n"/>
      <c r="E35" s="5" t="n"/>
    </row>
    <row r="37">
      <c r="A37" s="16" t="inlineStr">
        <is>
          <t>Myöhässä = määräaika on ennen nykyhetkeä (NOW) eikä tila ole Valmis.</t>
        </is>
      </c>
    </row>
    <row r="38">
      <c r="A38" s="16" t="inlineStr">
        <is>
          <t>Kerro osallistujille aina etukäteen, jos kokous äänitetään tai tekstitetään (tietosuoja).</t>
        </is>
      </c>
    </row>
    <row r="39">
      <c r="A39" s="17" t="inlineStr">
        <is>
          <t>Kuvitteellinen esimerkki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B7:C7"/>
    <mergeCell ref="D34:E34"/>
    <mergeCell ref="B15:E15"/>
    <mergeCell ref="A33:C33"/>
    <mergeCell ref="A32:C32"/>
    <mergeCell ref="A10:E11"/>
    <mergeCell ref="B16:E16"/>
    <mergeCell ref="D32:E32"/>
    <mergeCell ref="A35:C35"/>
    <mergeCell ref="B18:E18"/>
    <mergeCell ref="A2:E2"/>
    <mergeCell ref="A34:C34"/>
    <mergeCell ref="B14:E14"/>
    <mergeCell ref="B6:C6"/>
    <mergeCell ref="B17:E17"/>
    <mergeCell ref="D33:E33"/>
    <mergeCell ref="B5:C5"/>
    <mergeCell ref="B4:C4"/>
    <mergeCell ref="D35:E35"/>
  </mergeCells>
  <conditionalFormatting sqref="A22:E29">
    <cfRule type="expression" priority="1" dxfId="0">
      <formula>AND(ISNUMBER($C22),$C22&lt;NOW(),$E22&lt;&gt;"Valmis")</formula>
    </cfRule>
  </conditionalFormatting>
  <conditionalFormatting sqref="E22:E29">
    <cfRule type="cellIs" priority="2" operator="equal" dxfId="1">
      <formula>"Valmis"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4" showDropDown="0" showInputMessage="0" showErrorMessage="0" allowBlank="1" type="date" operator="greaterThan">
      <formula1>36526</formula1>
    </dataValidation>
    <dataValidation sqref="E22:E29" showDropDown="0" showInputMessage="0" showErrorMessage="1" allowBlank="1" type="list">
      <formula1>"Ei aloitettu,Käynnissä,Valmis"</formula1>
    </dataValidation>
    <dataValidation sqref="C22:C29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42" customWidth="1" min="2" max="2"/>
    <col width="44" customWidth="1" min="3" max="3"/>
    <col width="16" customWidth="1" min="4" max="4"/>
    <col width="14" customWidth="1" min="5" max="5"/>
  </cols>
  <sheetData>
    <row r="1">
      <c r="A1" s="1" t="inlineStr">
        <is>
          <t>Muistilista etäpalaverin järjestäjälle (7 vaihetta)</t>
        </is>
      </c>
    </row>
    <row r="2" ht="30" customHeight="1">
      <c r="A2" s="2" t="inlineStr">
        <is>
          <t>Kuvitteellinen esimerkki — orova.vn</t>
        </is>
      </c>
    </row>
    <row r="4" ht="26" customHeight="1">
      <c r="A4" s="11" t="inlineStr">
        <is>
          <t>Vaihe</t>
        </is>
      </c>
      <c r="B4" s="11" t="inlineStr">
        <is>
          <t>Keskeinen tehtävä</t>
        </is>
      </c>
      <c r="C4" s="11" t="inlineStr">
        <is>
          <t>Valmistumisen merkki</t>
        </is>
      </c>
      <c r="D4" s="11" t="inlineStr">
        <is>
          <t>Arvioitu kesto</t>
        </is>
      </c>
      <c r="E4" s="11" t="inlineStr">
        <is>
          <t>✓ Tehty?</t>
        </is>
      </c>
    </row>
    <row r="5" ht="40" customHeight="1">
      <c r="A5" s="23" t="inlineStr">
        <is>
          <t>1. Tarpeen arviointi</t>
        </is>
      </c>
      <c r="B5" s="24" t="inlineStr">
        <is>
          <t>Päätä tarvitaanko palaveria vai riittääkö viesti</t>
        </is>
      </c>
      <c r="C5" s="24" t="inlineStr">
        <is>
          <t>Päätös tehty päätöstaulukon perusteella</t>
        </is>
      </c>
      <c r="D5" s="25" t="inlineStr">
        <is>
          <t>2 min</t>
        </is>
      </c>
      <c r="E5" s="13" t="inlineStr">
        <is>
          <t>Kyllä</t>
        </is>
      </c>
    </row>
    <row r="6" ht="40" customHeight="1">
      <c r="A6" s="23" t="inlineStr">
        <is>
          <t>2. Esityslistan laadinta</t>
        </is>
      </c>
      <c r="B6" s="24" t="inlineStr">
        <is>
          <t>Kirjoita tavoitelause ja aikasidottu agenda</t>
        </is>
      </c>
      <c r="C6" s="24" t="inlineStr">
        <is>
          <t>Kellotettu agenda lisätty kutsutekstiin</t>
        </is>
      </c>
      <c r="D6" s="25" t="inlineStr">
        <is>
          <t>5 min</t>
        </is>
      </c>
      <c r="E6" s="13" t="inlineStr">
        <is>
          <t>Kyllä</t>
        </is>
      </c>
    </row>
    <row r="7" ht="40" customHeight="1">
      <c r="A7" s="23" t="inlineStr">
        <is>
          <t>3. Osallistujien rajaus</t>
        </is>
      </c>
      <c r="B7" s="24" t="inlineStr">
        <is>
          <t>Valitse vain välttämättömät päätöksentekijät</t>
        </is>
      </c>
      <c r="C7" s="24" t="inlineStr">
        <is>
          <t>Kutsulistalla vain päätöksen kannalta välttämättömät</t>
        </is>
      </c>
      <c r="D7" s="25" t="inlineStr">
        <is>
          <t>3 min</t>
        </is>
      </c>
      <c r="E7" s="13" t="inlineStr">
        <is>
          <t>Kyllä</t>
        </is>
      </c>
    </row>
    <row r="8" ht="40" customHeight="1">
      <c r="A8" s="23" t="inlineStr">
        <is>
          <t>4. Tekniikan testaus</t>
        </is>
      </c>
      <c r="B8" s="24" t="inlineStr">
        <is>
          <t>Tarkista mikrofoni, valaistus ja jaettavat ikkunat</t>
        </is>
      </c>
      <c r="C8" s="24" t="inlineStr">
        <is>
          <t>Ääni ja kuva toimivat esikatselussa moitteetta</t>
        </is>
      </c>
      <c r="D8" s="25" t="inlineStr">
        <is>
          <t>5 min</t>
        </is>
      </c>
      <c r="E8" s="13" t="inlineStr">
        <is>
          <t>Ei</t>
        </is>
      </c>
    </row>
    <row r="9" ht="40" customHeight="1">
      <c r="A9" s="23" t="inlineStr">
        <is>
          <t>5. Fasilitointi</t>
        </is>
      </c>
      <c r="B9" s="24" t="inlineStr">
        <is>
          <t>Ohjaa puhetta, aktivoi hiljaiset ja katkaise monologit</t>
        </is>
      </c>
      <c r="C9" s="24" t="inlineStr">
        <is>
          <t>Keskustelu pysyy aikataulussa ja tavoitteessa</t>
        </is>
      </c>
      <c r="D9" s="25" t="inlineStr">
        <is>
          <t>25–50 min</t>
        </is>
      </c>
      <c r="E9" s="13" t="inlineStr">
        <is>
          <t>Ei</t>
        </is>
      </c>
    </row>
    <row r="10" ht="40" customHeight="1">
      <c r="A10" s="23" t="inlineStr">
        <is>
          <t>6. Muistion kirjaus</t>
        </is>
      </c>
      <c r="B10" s="24" t="inlineStr">
        <is>
          <t>Täytä 4-osainen toimintamuistio suoraan ruudulle</t>
        </is>
      </c>
      <c r="C10" s="24" t="inlineStr">
        <is>
          <t>Päätökset ja vastuuhenkilöt näkyvät jaetulla ruudulla</t>
        </is>
      </c>
      <c r="D10" s="25" t="inlineStr">
        <is>
          <t>5 min</t>
        </is>
      </c>
      <c r="E10" s="13" t="inlineStr">
        <is>
          <t>Ei</t>
        </is>
      </c>
    </row>
    <row r="11" ht="40" customHeight="1">
      <c r="A11" s="23" t="inlineStr">
        <is>
          <t>7. Seuranta</t>
        </is>
      </c>
      <c r="B11" s="24" t="inlineStr">
        <is>
          <t>Lähetä muistio heti ja vie tehtävät projektitaululle</t>
        </is>
      </c>
      <c r="C11" s="24" t="inlineStr">
        <is>
          <t>Tehtävät jaettu eteenpäin heti kokouksen jälkeen</t>
        </is>
      </c>
      <c r="D11" s="25" t="inlineStr">
        <is>
          <t>5 min</t>
        </is>
      </c>
      <c r="E11" s="13" t="inlineStr">
        <is>
          <t>Ei</t>
        </is>
      </c>
    </row>
    <row r="12">
      <c r="D12" s="26" t="inlineStr">
        <is>
          <t>Tehdyt vaiheet</t>
        </is>
      </c>
      <c r="E12" s="12">
        <f>COUNTIF(E5:E11,"Kyllä")&amp;" / "&amp;ROWS(E5:E11)</f>
        <v/>
      </c>
    </row>
    <row r="14">
      <c r="A14" s="10" t="inlineStr">
        <is>
          <t>Tulosten mittaaminen: mistä tietää etäpalaverin onnistuneen?</t>
        </is>
      </c>
    </row>
    <row r="15" ht="26" customHeight="1">
      <c r="A15" s="11" t="inlineStr">
        <is>
          <t>Mittari</t>
        </is>
      </c>
      <c r="B15" s="11" t="inlineStr">
        <is>
          <t>Miten mitataan</t>
        </is>
      </c>
      <c r="C15" s="11" t="inlineStr">
        <is>
          <t>Mistä tieto saadaan</t>
        </is>
      </c>
      <c r="D15" s="11" t="inlineStr">
        <is>
          <t>Omat muistiinpanot</t>
        </is>
      </c>
      <c r="E15" s="9" t="n"/>
    </row>
    <row r="16" ht="40" customHeight="1">
      <c r="A16" s="23" t="inlineStr">
        <is>
          <t>Toimenpiteiden toteutumisaste</t>
        </is>
      </c>
      <c r="B16" s="24" t="inlineStr">
        <is>
          <t>Lasketaan, kuinka moni toimintamuistioon kirjattu tehtävä valmistui sovittuun määräaikaan mennessä</t>
        </is>
      </c>
      <c r="C16" s="24" t="inlineStr">
        <is>
          <t>Toimintamuistioiden toimenpidetaulukot ja projektitaulu</t>
        </is>
      </c>
      <c r="D16" s="4" t="n"/>
      <c r="E16" s="5" t="n"/>
    </row>
    <row r="17" ht="40" customHeight="1">
      <c r="A17" s="23" t="inlineStr">
        <is>
          <t>Palaveriajan kokonaiskesto</t>
        </is>
      </c>
      <c r="B17" s="24" t="inlineStr">
        <is>
          <t>Lasketaan yhteen tiimin viikoittaiset kokoustunnit</t>
        </is>
      </c>
      <c r="C17" s="24" t="inlineStr">
        <is>
          <t>Tiimin kalenterit</t>
        </is>
      </c>
      <c r="D17" s="4" t="n"/>
      <c r="E17" s="5" t="n"/>
    </row>
    <row r="18" ht="40" customHeight="1">
      <c r="A18" s="23" t="inlineStr">
        <is>
          <t>Päätöksentekonopeus</t>
        </is>
      </c>
      <c r="B18" s="24" t="inlineStr">
        <is>
          <t>Seurataan, ratkeaako agendan asia ensimmäisellä käsittelykerralla</t>
        </is>
      </c>
      <c r="C18" s="24" t="inlineStr">
        <is>
          <t>Esityslistat ja muistioiden Avoimet kysymykset -osio</t>
        </is>
      </c>
      <c r="D18" s="4" t="n"/>
      <c r="E18" s="5" t="n"/>
    </row>
    <row r="19" ht="40" customHeight="1">
      <c r="A19" s="23" t="inlineStr">
        <is>
          <t>Osallistujien kokemus</t>
        </is>
      </c>
      <c r="B19" s="24" t="inlineStr">
        <is>
          <t>Kysytään kokouksen lopuksi yksi lyhyt kysymys: oliko kokous ajan arvoinen?</t>
        </is>
      </c>
      <c r="C19" s="24" t="inlineStr">
        <is>
          <t>Chat-kommentit tai lyhyt kysely</t>
        </is>
      </c>
      <c r="D19" s="4" t="n"/>
      <c r="E19" s="5" t="n"/>
    </row>
    <row r="21">
      <c r="A21" s="17" t="inlineStr">
        <is>
          <t>Kuvitteellinen esimerkki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D16:E16"/>
    <mergeCell ref="A2:E2"/>
    <mergeCell ref="D15:E15"/>
    <mergeCell ref="D19:E19"/>
    <mergeCell ref="D18:E18"/>
    <mergeCell ref="D17:E17"/>
  </mergeCells>
  <conditionalFormatting sqref="E5:E11">
    <cfRule type="cellIs" priority="1" operator="equal" dxfId="1">
      <formula>"Kyllä"</formula>
    </cfRule>
  </conditionalFormatting>
  <dataValidations count="1">
    <dataValidation sqref="E5:E11" showDropDown="0" showInputMessage="0" showErrorMessage="1" allowBlank="1" type="list">
      <formula1>"Kyllä,Ei"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2026-10-25T06:26:17Z</dcterms:created>
  <dcterms:modified xmlns:dcterms="http://purl.org/dc/terms/" xmlns:xsi="http://www.w3.org/2001/XMLSchema-instance" xsi:type="dcterms:W3CDTF">2026-10-25T06:26:17Z</dcterms:modified>
</cp:coreProperties>
</file>