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 porady 25 min" sheetId="1" state="visible" r:id="rId1"/>
    <sheet xmlns:r="http://schemas.openxmlformats.org/officeDocument/2006/relationships" name="Program porady 50 min" sheetId="2" state="visible" r:id="rId2"/>
    <sheet xmlns:r="http://schemas.openxmlformats.org/officeDocument/2006/relationships" name="Zápisnica" sheetId="3" state="visible" r:id="rId3"/>
    <sheet xmlns:r="http://schemas.openxmlformats.org/officeDocument/2006/relationships" name="Kontrolný zoznam" sheetId="4" state="visible" r:id="rId4"/>
  </sheets>
  <definedNames>
    <definedName name="_xlnm.Print_Area" localSheetId="0">'Program porady 25 min'!$A$1:$D$26</definedName>
    <definedName name="_xlnm.Print_Area" localSheetId="1">'Program porady 50 min'!$A$1:$D$26</definedName>
    <definedName name="_xlnm.Print_Area" localSheetId="2">'Zápisnica'!$A$1:$G$22</definedName>
    <definedName name="_xlnm.Print_Area" localSheetId="3">'Kontrolný zoznam'!$A$1:$E$21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&quot;. &quot;m&quot;. &quot;yyyy"/>
    <numFmt numFmtId="166" formatCode="hh:mm"/>
    <numFmt numFmtId="167" formatCode="0 &quot;min&quot;"/>
    <numFmt numFmtId="168" formatCode="yyyy-mm-dd h:mm:ss"/>
    <numFmt numFmtId="169" formatCode="d&quot;. &quot;m&quot;. &quot;yyyy hh:mm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169" fontId="0" fillId="0" borderId="1" applyAlignment="1" applyProtection="1" pivotButton="0" quotePrefix="0" xfId="0">
      <alignment horizontal="left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9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rogramPorady25" displayName="ProgramPorady25" ref="A12:D22" headerRowCount="1">
  <autoFilter ref="A12:D22"/>
  <tableColumns count="4">
    <tableColumn id="1" name="Čas"/>
    <tableColumn id="2" name="Bod agendy"/>
    <tableColumn id="3" name="Kto vedie"/>
    <tableColumn id="4" name="Minúty"/>
  </tableColumns>
  <tableStyleInfo name="TableStyleLight1" showRowStripes="0"/>
</table>
</file>

<file path=xl/tables/table2.xml><?xml version="1.0" encoding="utf-8"?>
<table xmlns="http://schemas.openxmlformats.org/spreadsheetml/2006/main" id="2" name="ProgramPorady50" displayName="ProgramPorady50" ref="A12:D22" headerRowCount="1">
  <autoFilter ref="A12:D22"/>
  <tableColumns count="4">
    <tableColumn id="1" name="Čas"/>
    <tableColumn id="2" name="Bod agendy"/>
    <tableColumn id="3" name="Kto vedie"/>
    <tableColumn id="4" name="Minúty"/>
  </tableColumns>
  <tableStyleInfo name="TableStyleLight1" showRowStripes="0"/>
</table>
</file>

<file path=xl/tables/table3.xml><?xml version="1.0" encoding="utf-8"?>
<table xmlns="http://schemas.openxmlformats.org/spreadsheetml/2006/main" id="3" name="KontrolnyZoznam" displayName="KontrolnyZoznam" ref="A4:E11" headerRowCount="1">
  <autoFilter ref="A4:E11"/>
  <tableColumns count="5">
    <tableColumn id="1" name="Krok procesu"/>
    <tableColumn id="2" name="Hlavná činnosť"/>
    <tableColumn id="3" name="Overenie dokončenia"/>
    <tableColumn id="4" name="Odhadovaný čas"/>
    <tableColumn id="5" name="✓ Hotovo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zoomScale="100" workbookViewId="0">
      <selection activeCell="A1" sqref="A1"/>
    </sheetView>
  </sheetViews>
  <sheetFormatPr baseColWidth="8" defaultRowHeight="15"/>
  <cols>
    <col width="17" customWidth="1" min="1" max="1"/>
    <col width="58" customWidth="1" min="2" max="2"/>
    <col width="30" customWidth="1" min="3" max="3"/>
    <col width="12" customWidth="1" min="4" max="4"/>
  </cols>
  <sheetData>
    <row r="1">
      <c r="A1" s="1" t="inlineStr">
        <is>
          <t>Program porady — rýchla operatívna agenda (25 minút)</t>
        </is>
      </c>
    </row>
    <row r="2" ht="30" customHeight="1">
      <c r="A2" s="2" t="inlineStr">
        <is>
          <t>Hypotetický príklad — orova.vn. Vypĺňajte biele bunky; sivé bunky obsahujú vzorce a sú zamknuté (ochrana hárka bez hesla). Príklad nahraďte údajmi vašej porady.</t>
        </is>
      </c>
    </row>
    <row r="4">
      <c r="A4" s="3" t="inlineStr">
        <is>
          <t>Názov porady</t>
        </is>
      </c>
      <c r="B4" s="4" t="inlineStr">
        <is>
          <t>Týždenná operatívna porada: projekt X a kampaň Y</t>
        </is>
      </c>
      <c r="C4" s="5" t="n"/>
      <c r="D4" s="5" t="n"/>
    </row>
    <row r="5">
      <c r="A5" s="3" t="inlineStr">
        <is>
          <t>Dátum</t>
        </is>
      </c>
      <c r="B5" s="6" t="n">
        <v>46322</v>
      </c>
      <c r="C5" s="5" t="n"/>
      <c r="D5" s="5" t="n"/>
    </row>
    <row r="6">
      <c r="A6" s="3" t="inlineStr">
        <is>
          <t>Začiatok</t>
        </is>
      </c>
      <c r="B6" s="7" t="n">
        <v>0.375</v>
      </c>
      <c r="C6" s="5" t="n"/>
      <c r="D6" s="5" t="n"/>
    </row>
    <row r="7">
      <c r="A7" s="3" t="inlineStr">
        <is>
          <t>Koniec (automaticky)</t>
        </is>
      </c>
      <c r="B7" s="8">
        <f>IF($B$6="","",$B$6+D23/1440)</f>
        <v/>
      </c>
      <c r="C7" s="9" t="n"/>
      <c r="D7" s="9" t="n"/>
    </row>
    <row r="8">
      <c r="A8" s="3" t="inlineStr">
        <is>
          <t>Odkaz na virtuálnu miestnosť</t>
        </is>
      </c>
      <c r="B8" s="4" t="inlineStr">
        <is>
          <t>Odkaz na miestnosť v prehliadači (bez inštalácie softvéru)</t>
        </is>
      </c>
      <c r="C8" s="5" t="n"/>
      <c r="D8" s="5" t="n"/>
    </row>
    <row r="9" ht="32" customHeight="1">
      <c r="A9" s="3" t="inlineStr">
        <is>
          <t>Cieľ stretnutia</t>
        </is>
      </c>
      <c r="B9" s="4" t="inlineStr">
        <is>
          <t>Odstrániť prekážky v dodaní projektu X a schváliť rozpočet na kampaň Y</t>
        </is>
      </c>
      <c r="C9" s="5" t="n"/>
      <c r="D9" s="5" t="n"/>
    </row>
    <row r="11">
      <c r="A11" s="10" t="inlineStr">
        <is>
          <t>Body agendy (časový limit pre každý bod)</t>
        </is>
      </c>
    </row>
    <row r="12" ht="30" customHeight="1">
      <c r="A12" s="11" t="inlineStr">
        <is>
          <t>Čas</t>
        </is>
      </c>
      <c r="B12" s="11" t="inlineStr">
        <is>
          <t>Bod agendy</t>
        </is>
      </c>
      <c r="C12" s="11" t="inlineStr">
        <is>
          <t>Kto vedie</t>
        </is>
      </c>
      <c r="D12" s="11" t="inlineStr">
        <is>
          <t>Minúty</t>
        </is>
      </c>
    </row>
    <row r="13" ht="30" customHeight="1">
      <c r="A13" s="12">
        <f>IF(OR(D13="",$B$6=""),"",TEXT(MOD(INT((ROUND($B$6*1440,0)+SUM(D$12:D12))/60),24),"00")&amp;":"&amp;TEXT(MOD(ROUND($B$6*1440,0)+SUM(D$12:D12),60),"00")&amp;"–"&amp;TEXT(MOD(INT((ROUND($B$6*1440,0)+SUM(D$12:D13))/60),24),"00")&amp;":"&amp;TEXT(MOD(ROUND($B$6*1440,0)+SUM(D$12:D13),60),"00"))</f>
        <v/>
      </c>
      <c r="B13" s="4" t="inlineStr">
        <is>
          <t>Otvorenie, kontrola pripojenia a potvrdenie cieľa</t>
        </is>
      </c>
      <c r="C13" s="4" t="inlineStr">
        <is>
          <t>Moderátor</t>
        </is>
      </c>
      <c r="D13" s="13" t="n">
        <v>3</v>
      </c>
    </row>
    <row r="14" ht="30" customHeight="1">
      <c r="A14" s="12">
        <f>IF(OR(D14="",$B$6=""),"",TEXT(MOD(INT((ROUND($B$6*1440,0)+SUM(D$12:D13))/60),24),"00")&amp;":"&amp;TEXT(MOD(ROUND($B$6*1440,0)+SUM(D$12:D13),60),"00")&amp;"–"&amp;TEXT(MOD(INT((ROUND($B$6*1440,0)+SUM(D$12:D14))/60),24),"00")&amp;":"&amp;TEXT(MOD(ROUND($B$6*1440,0)+SUM(D$12:D14),60),"00"))</f>
        <v/>
      </c>
      <c r="B14" s="4" t="inlineStr">
        <is>
          <t>Bod 1: stav dodania projektu X a odstránenie prekážok</t>
        </is>
      </c>
      <c r="C14" s="4" t="inlineStr">
        <is>
          <t>Vlastník projektu</t>
        </is>
      </c>
      <c r="D14" s="13" t="n">
        <v>10</v>
      </c>
    </row>
    <row r="15" ht="30" customHeight="1">
      <c r="A15" s="12">
        <f>IF(OR(D15="",$B$6=""),"",TEXT(MOD(INT((ROUND($B$6*1440,0)+SUM(D$12:D14))/60),24),"00")&amp;":"&amp;TEXT(MOD(ROUND($B$6*1440,0)+SUM(D$12:D14),60),"00")&amp;"–"&amp;TEXT(MOD(INT((ROUND($B$6*1440,0)+SUM(D$12:D15))/60),24),"00")&amp;":"&amp;TEXT(MOD(ROUND($B$6*1440,0)+SUM(D$12:D15),60),"00"))</f>
        <v/>
      </c>
      <c r="B15" s="4" t="inlineStr">
        <is>
          <t>Bod 2: schválenie rozpočtu na kampaň Y</t>
        </is>
      </c>
      <c r="C15" s="4" t="inlineStr">
        <is>
          <t>Vedúci marketingu</t>
        </is>
      </c>
      <c r="D15" s="13" t="n">
        <v>5</v>
      </c>
    </row>
    <row r="16" ht="30" customHeight="1">
      <c r="A16" s="12">
        <f>IF(OR(D16="",$B$6=""),"",TEXT(MOD(INT((ROUND($B$6*1440,0)+SUM(D$12:D15))/60),24),"00")&amp;":"&amp;TEXT(MOD(ROUND($B$6*1440,0)+SUM(D$12:D15),60),"00")&amp;"–"&amp;TEXT(MOD(INT((ROUND($B$6*1440,0)+SUM(D$12:D16))/60),24),"00")&amp;":"&amp;TEXT(MOD(ROUND($B$6*1440,0)+SUM(D$12:D16),60),"00"))</f>
        <v/>
      </c>
      <c r="B16" s="4" t="inlineStr">
        <is>
          <t>Zhrnutie prijatých rozhodnutí a formulácia úloh</t>
        </is>
      </c>
      <c r="C16" s="4" t="inlineStr">
        <is>
          <t>Moderátor</t>
        </is>
      </c>
      <c r="D16" s="13" t="n">
        <v>5</v>
      </c>
    </row>
    <row r="17" ht="30" customHeight="1">
      <c r="A17" s="12">
        <f>IF(OR(D17="",$B$6=""),"",TEXT(MOD(INT((ROUND($B$6*1440,0)+SUM(D$12:D16))/60),24),"00")&amp;":"&amp;TEXT(MOD(ROUND($B$6*1440,0)+SUM(D$12:D16),60),"00")&amp;"–"&amp;TEXT(MOD(INT((ROUND($B$6*1440,0)+SUM(D$12:D17))/60),24),"00")&amp;":"&amp;TEXT(MOD(ROUND($B$6*1440,0)+SUM(D$12:D17),60),"00"))</f>
        <v/>
      </c>
      <c r="B17" s="4" t="inlineStr">
        <is>
          <t>Záver a ukončenie hovoru</t>
        </is>
      </c>
      <c r="C17" s="4" t="inlineStr">
        <is>
          <t>Moderátor</t>
        </is>
      </c>
      <c r="D17" s="13" t="n">
        <v>2</v>
      </c>
    </row>
    <row r="18" ht="20" customHeight="1">
      <c r="A18" s="12">
        <f>IF(OR(D18="",$B$6=""),"",TEXT(MOD(INT((ROUND($B$6*1440,0)+SUM(D$12:D17))/60),24),"00")&amp;":"&amp;TEXT(MOD(ROUND($B$6*1440,0)+SUM(D$12:D17),60),"00")&amp;"–"&amp;TEXT(MOD(INT((ROUND($B$6*1440,0)+SUM(D$12:D18))/60),24),"00")&amp;":"&amp;TEXT(MOD(ROUND($B$6*1440,0)+SUM(D$12:D18),60),"00"))</f>
        <v/>
      </c>
      <c r="B18" s="4" t="n"/>
      <c r="C18" s="4" t="n"/>
      <c r="D18" s="13" t="n"/>
    </row>
    <row r="19" ht="20" customHeight="1">
      <c r="A19" s="12">
        <f>IF(OR(D19="",$B$6=""),"",TEXT(MOD(INT((ROUND($B$6*1440,0)+SUM(D$12:D18))/60),24),"00")&amp;":"&amp;TEXT(MOD(ROUND($B$6*1440,0)+SUM(D$12:D18),60),"00")&amp;"–"&amp;TEXT(MOD(INT((ROUND($B$6*1440,0)+SUM(D$12:D19))/60),24),"00")&amp;":"&amp;TEXT(MOD(ROUND($B$6*1440,0)+SUM(D$12:D19),60),"00"))</f>
        <v/>
      </c>
      <c r="B19" s="4" t="n"/>
      <c r="C19" s="4" t="n"/>
      <c r="D19" s="13" t="n"/>
    </row>
    <row r="20" ht="20" customHeight="1">
      <c r="A20" s="12">
        <f>IF(OR(D20="",$B$6=""),"",TEXT(MOD(INT((ROUND($B$6*1440,0)+SUM(D$12:D19))/60),24),"00")&amp;":"&amp;TEXT(MOD(ROUND($B$6*1440,0)+SUM(D$12:D19),60),"00")&amp;"–"&amp;TEXT(MOD(INT((ROUND($B$6*1440,0)+SUM(D$12:D20))/60),24),"00")&amp;":"&amp;TEXT(MOD(ROUND($B$6*1440,0)+SUM(D$12:D20),60),"00"))</f>
        <v/>
      </c>
      <c r="B20" s="4" t="n"/>
      <c r="C20" s="4" t="n"/>
      <c r="D20" s="13" t="n"/>
    </row>
    <row r="21" ht="20" customHeight="1">
      <c r="A21" s="12">
        <f>IF(OR(D21="",$B$6=""),"",TEXT(MOD(INT((ROUND($B$6*1440,0)+SUM(D$12:D20))/60),24),"00")&amp;":"&amp;TEXT(MOD(ROUND($B$6*1440,0)+SUM(D$12:D20),60),"00")&amp;"–"&amp;TEXT(MOD(INT((ROUND($B$6*1440,0)+SUM(D$12:D21))/60),24),"00")&amp;":"&amp;TEXT(MOD(ROUND($B$6*1440,0)+SUM(D$12:D21),60),"00"))</f>
        <v/>
      </c>
      <c r="B21" s="4" t="n"/>
      <c r="C21" s="4" t="n"/>
      <c r="D21" s="13" t="n"/>
    </row>
    <row r="22" ht="20" customHeight="1">
      <c r="A22" s="12">
        <f>IF(OR(D22="",$B$6=""),"",TEXT(MOD(INT((ROUND($B$6*1440,0)+SUM(D$12:D21))/60),24),"00")&amp;":"&amp;TEXT(MOD(ROUND($B$6*1440,0)+SUM(D$12:D21),60),"00")&amp;"–"&amp;TEXT(MOD(INT((ROUND($B$6*1440,0)+SUM(D$12:D22))/60),24),"00")&amp;":"&amp;TEXT(MOD(ROUND($B$6*1440,0)+SUM(D$12:D22),60),"00"))</f>
        <v/>
      </c>
      <c r="B22" s="4" t="n"/>
      <c r="C22" s="4" t="n"/>
      <c r="D22" s="13" t="n"/>
    </row>
    <row r="23">
      <c r="C23" s="14" t="inlineStr">
        <is>
          <t>Spolu minút</t>
        </is>
      </c>
      <c r="D23" s="15">
        <f>SUM(D13:D22)</f>
        <v/>
      </c>
    </row>
    <row r="25">
      <c r="A25" s="16" t="inlineStr">
        <is>
          <t>Stĺpec Čas sa počíta sám: Začiatok + súčet minút predchádzajúcich bodov. Minúty zadávajte celými číslami; nepoužité riadky nechajte prázdne.</t>
        </is>
      </c>
    </row>
    <row r="26">
      <c r="A26" s="17" t="inlineStr">
        <is>
          <t>Hypotetický príklad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5:D5"/>
    <mergeCell ref="B8:D8"/>
    <mergeCell ref="B4:D4"/>
    <mergeCell ref="B9:D9"/>
    <mergeCell ref="A2:D2"/>
    <mergeCell ref="B7:D7"/>
    <mergeCell ref="B6:D6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3:D22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zoomScale="100" workbookViewId="0">
      <selection activeCell="A1" sqref="A1"/>
    </sheetView>
  </sheetViews>
  <sheetFormatPr baseColWidth="8" defaultRowHeight="15"/>
  <cols>
    <col width="17" customWidth="1" min="1" max="1"/>
    <col width="58" customWidth="1" min="2" max="2"/>
    <col width="30" customWidth="1" min="3" max="3"/>
    <col width="12" customWidth="1" min="4" max="4"/>
  </cols>
  <sheetData>
    <row r="1">
      <c r="A1" s="1" t="inlineStr">
        <is>
          <t>Program porady — strategická agenda (50 minút)</t>
        </is>
      </c>
    </row>
    <row r="2" ht="30" customHeight="1">
      <c r="A2" s="2" t="inlineStr">
        <is>
          <t>Hypotetický príklad — orova.vn. Vypĺňajte biele bunky; sivé bunky obsahujú vzorce a sú zamknuté (ochrana hárka bez hesla). Príklad nahraďte údajmi vašej porady.</t>
        </is>
      </c>
    </row>
    <row r="4">
      <c r="A4" s="3" t="inlineStr">
        <is>
          <t>Názov porady</t>
        </is>
      </c>
      <c r="B4" s="4" t="inlineStr">
        <is>
          <t>Výber finálneho dodávateľa a plán implementácie</t>
        </is>
      </c>
      <c r="C4" s="5" t="n"/>
      <c r="D4" s="5" t="n"/>
    </row>
    <row r="5">
      <c r="A5" s="3" t="inlineStr">
        <is>
          <t>Dátum</t>
        </is>
      </c>
      <c r="B5" s="6" t="n">
        <v>46324</v>
      </c>
      <c r="C5" s="5" t="n"/>
      <c r="D5" s="5" t="n"/>
    </row>
    <row r="6">
      <c r="A6" s="3" t="inlineStr">
        <is>
          <t>Začiatok</t>
        </is>
      </c>
      <c r="B6" s="7" t="n">
        <v>0.4166666666666667</v>
      </c>
      <c r="C6" s="5" t="n"/>
      <c r="D6" s="5" t="n"/>
    </row>
    <row r="7">
      <c r="A7" s="3" t="inlineStr">
        <is>
          <t>Koniec (automaticky)</t>
        </is>
      </c>
      <c r="B7" s="8">
        <f>IF($B$6="","",$B$6+D23/1440)</f>
        <v/>
      </c>
      <c r="C7" s="9" t="n"/>
      <c r="D7" s="9" t="n"/>
    </row>
    <row r="8">
      <c r="A8" s="3" t="inlineStr">
        <is>
          <t>Odkaz na virtuálnu miestnosť</t>
        </is>
      </c>
      <c r="B8" s="4" t="inlineStr">
        <is>
          <t>Odkaz na miestnosť v prehliadači (bez inštalácie softvéru)</t>
        </is>
      </c>
      <c r="C8" s="5" t="n"/>
      <c r="D8" s="5" t="n"/>
    </row>
    <row r="9" ht="32" customHeight="1">
      <c r="A9" s="3" t="inlineStr">
        <is>
          <t>Cieľ stretnutia</t>
        </is>
      </c>
      <c r="B9" s="4" t="inlineStr">
        <is>
          <t>Vybrať finálneho dodávateľa a schváliť plán implementácie</t>
        </is>
      </c>
      <c r="C9" s="5" t="n"/>
      <c r="D9" s="5" t="n"/>
    </row>
    <row r="11">
      <c r="A11" s="10" t="inlineStr">
        <is>
          <t>Body agendy (časový limit pre každý bod)</t>
        </is>
      </c>
    </row>
    <row r="12" ht="30" customHeight="1">
      <c r="A12" s="11" t="inlineStr">
        <is>
          <t>Čas</t>
        </is>
      </c>
      <c r="B12" s="11" t="inlineStr">
        <is>
          <t>Bod agendy</t>
        </is>
      </c>
      <c r="C12" s="11" t="inlineStr">
        <is>
          <t>Kto vedie</t>
        </is>
      </c>
      <c r="D12" s="11" t="inlineStr">
        <is>
          <t>Minúty</t>
        </is>
      </c>
    </row>
    <row r="13" ht="30" customHeight="1">
      <c r="A13" s="12">
        <f>IF(OR(D13="",$B$6=""),"",TEXT(MOD(INT((ROUND($B$6*1440,0)+SUM(D$12:D12))/60),24),"00")&amp;":"&amp;TEXT(MOD(ROUND($B$6*1440,0)+SUM(D$12:D12),60),"00")&amp;"–"&amp;TEXT(MOD(INT((ROUND($B$6*1440,0)+SUM(D$12:D13))/60),24),"00")&amp;":"&amp;TEXT(MOD(ROUND($B$6*1440,0)+SUM(D$12:D13),60),"00"))</f>
        <v/>
      </c>
      <c r="B13" s="4" t="inlineStr">
        <is>
          <t>Kontext problému, predstavenie dát z podkladov</t>
        </is>
      </c>
      <c r="C13" s="4" t="inlineStr">
        <is>
          <t>Zodpovedný analytik</t>
        </is>
      </c>
      <c r="D13" s="13" t="n">
        <v>5</v>
      </c>
    </row>
    <row r="14" ht="30" customHeight="1">
      <c r="A14" s="12">
        <f>IF(OR(D14="",$B$6=""),"",TEXT(MOD(INT((ROUND($B$6*1440,0)+SUM(D$12:D13))/60),24),"00")&amp;":"&amp;TEXT(MOD(ROUND($B$6*1440,0)+SUM(D$12:D13),60),"00")&amp;"–"&amp;TEXT(MOD(INT((ROUND($B$6*1440,0)+SUM(D$12:D14))/60),24),"00")&amp;":"&amp;TEXT(MOD(ROUND($B$6*1440,0)+SUM(D$12:D14),60),"00"))</f>
        <v/>
      </c>
      <c r="B14" s="4" t="inlineStr">
        <is>
          <t>Analýza variantov A, B a C s vyhodnotením rizík</t>
        </is>
      </c>
      <c r="C14" s="4" t="inlineStr">
        <is>
          <t>Moderátor (riadená diskusia)</t>
        </is>
      </c>
      <c r="D14" s="13" t="n">
        <v>20</v>
      </c>
    </row>
    <row r="15" ht="30" customHeight="1">
      <c r="A15" s="12">
        <f>IF(OR(D15="",$B$6=""),"",TEXT(MOD(INT((ROUND($B$6*1440,0)+SUM(D$12:D14))/60),24),"00")&amp;":"&amp;TEXT(MOD(ROUND($B$6*1440,0)+SUM(D$12:D14),60),"00")&amp;"–"&amp;TEXT(MOD(INT((ROUND($B$6*1440,0)+SUM(D$12:D15))/60),24),"00")&amp;":"&amp;TEXT(MOD(ROUND($B$6*1440,0)+SUM(D$12:D15),60),"00"))</f>
        <v/>
      </c>
      <c r="B15" s="4" t="inlineStr">
        <is>
          <t>Hľadanie konsenzu a hlasovanie o finálnom postupe</t>
        </is>
      </c>
      <c r="C15" s="4" t="inlineStr">
        <is>
          <t>Všetci s hlasovacím právom</t>
        </is>
      </c>
      <c r="D15" s="13" t="n">
        <v>15</v>
      </c>
    </row>
    <row r="16" ht="30" customHeight="1">
      <c r="A16" s="12">
        <f>IF(OR(D16="",$B$6=""),"",TEXT(MOD(INT((ROUND($B$6*1440,0)+SUM(D$12:D15))/60),24),"00")&amp;":"&amp;TEXT(MOD(ROUND($B$6*1440,0)+SUM(D$12:D15),60),"00")&amp;"–"&amp;TEXT(MOD(INT((ROUND($B$6*1440,0)+SUM(D$12:D16))/60),24),"00")&amp;":"&amp;TEXT(MOD(ROUND($B$6*1440,0)+SUM(D$12:D16),60),"00"))</f>
        <v/>
      </c>
      <c r="B16" s="4" t="inlineStr">
        <is>
          <t>Priradenie zodpovedností (Kto, Čo, Dokedy)</t>
        </is>
      </c>
      <c r="C16" s="4" t="inlineStr">
        <is>
          <t>Moderátor</t>
        </is>
      </c>
      <c r="D16" s="13" t="n">
        <v>7</v>
      </c>
    </row>
    <row r="17" ht="30" customHeight="1">
      <c r="A17" s="12">
        <f>IF(OR(D17="",$B$6=""),"",TEXT(MOD(INT((ROUND($B$6*1440,0)+SUM(D$12:D16))/60),24),"00")&amp;":"&amp;TEXT(MOD(ROUND($B$6*1440,0)+SUM(D$12:D16),60),"00")&amp;"–"&amp;TEXT(MOD(INT((ROUND($B$6*1440,0)+SUM(D$12:D17))/60),24),"00")&amp;":"&amp;TEXT(MOD(ROUND($B$6*1440,0)+SUM(D$12:D17),60),"00"))</f>
        <v/>
      </c>
      <c r="B17" s="4" t="inlineStr">
        <is>
          <t>Parkovisko myšlienok a ukončenie stretnutia</t>
        </is>
      </c>
      <c r="C17" s="4" t="inlineStr">
        <is>
          <t>Moderátor</t>
        </is>
      </c>
      <c r="D17" s="13" t="n">
        <v>3</v>
      </c>
    </row>
    <row r="18" ht="20" customHeight="1">
      <c r="A18" s="12">
        <f>IF(OR(D18="",$B$6=""),"",TEXT(MOD(INT((ROUND($B$6*1440,0)+SUM(D$12:D17))/60),24),"00")&amp;":"&amp;TEXT(MOD(ROUND($B$6*1440,0)+SUM(D$12:D17),60),"00")&amp;"–"&amp;TEXT(MOD(INT((ROUND($B$6*1440,0)+SUM(D$12:D18))/60),24),"00")&amp;":"&amp;TEXT(MOD(ROUND($B$6*1440,0)+SUM(D$12:D18),60),"00"))</f>
        <v/>
      </c>
      <c r="B18" s="4" t="n"/>
      <c r="C18" s="4" t="n"/>
      <c r="D18" s="13" t="n"/>
    </row>
    <row r="19" ht="20" customHeight="1">
      <c r="A19" s="12">
        <f>IF(OR(D19="",$B$6=""),"",TEXT(MOD(INT((ROUND($B$6*1440,0)+SUM(D$12:D18))/60),24),"00")&amp;":"&amp;TEXT(MOD(ROUND($B$6*1440,0)+SUM(D$12:D18),60),"00")&amp;"–"&amp;TEXT(MOD(INT((ROUND($B$6*1440,0)+SUM(D$12:D19))/60),24),"00")&amp;":"&amp;TEXT(MOD(ROUND($B$6*1440,0)+SUM(D$12:D19),60),"00"))</f>
        <v/>
      </c>
      <c r="B19" s="4" t="n"/>
      <c r="C19" s="4" t="n"/>
      <c r="D19" s="13" t="n"/>
    </row>
    <row r="20" ht="20" customHeight="1">
      <c r="A20" s="12">
        <f>IF(OR(D20="",$B$6=""),"",TEXT(MOD(INT((ROUND($B$6*1440,0)+SUM(D$12:D19))/60),24),"00")&amp;":"&amp;TEXT(MOD(ROUND($B$6*1440,0)+SUM(D$12:D19),60),"00")&amp;"–"&amp;TEXT(MOD(INT((ROUND($B$6*1440,0)+SUM(D$12:D20))/60),24),"00")&amp;":"&amp;TEXT(MOD(ROUND($B$6*1440,0)+SUM(D$12:D20),60),"00"))</f>
        <v/>
      </c>
      <c r="B20" s="4" t="n"/>
      <c r="C20" s="4" t="n"/>
      <c r="D20" s="13" t="n"/>
    </row>
    <row r="21" ht="20" customHeight="1">
      <c r="A21" s="12">
        <f>IF(OR(D21="",$B$6=""),"",TEXT(MOD(INT((ROUND($B$6*1440,0)+SUM(D$12:D20))/60),24),"00")&amp;":"&amp;TEXT(MOD(ROUND($B$6*1440,0)+SUM(D$12:D20),60),"00")&amp;"–"&amp;TEXT(MOD(INT((ROUND($B$6*1440,0)+SUM(D$12:D21))/60),24),"00")&amp;":"&amp;TEXT(MOD(ROUND($B$6*1440,0)+SUM(D$12:D21),60),"00"))</f>
        <v/>
      </c>
      <c r="B21" s="4" t="n"/>
      <c r="C21" s="4" t="n"/>
      <c r="D21" s="13" t="n"/>
    </row>
    <row r="22" ht="20" customHeight="1">
      <c r="A22" s="12">
        <f>IF(OR(D22="",$B$6=""),"",TEXT(MOD(INT((ROUND($B$6*1440,0)+SUM(D$12:D21))/60),24),"00")&amp;":"&amp;TEXT(MOD(ROUND($B$6*1440,0)+SUM(D$12:D21),60),"00")&amp;"–"&amp;TEXT(MOD(INT((ROUND($B$6*1440,0)+SUM(D$12:D22))/60),24),"00")&amp;":"&amp;TEXT(MOD(ROUND($B$6*1440,0)+SUM(D$12:D22),60),"00"))</f>
        <v/>
      </c>
      <c r="B22" s="4" t="n"/>
      <c r="C22" s="4" t="n"/>
      <c r="D22" s="13" t="n"/>
    </row>
    <row r="23">
      <c r="C23" s="14" t="inlineStr">
        <is>
          <t>Spolu minút</t>
        </is>
      </c>
      <c r="D23" s="15">
        <f>SUM(D13:D22)</f>
        <v/>
      </c>
    </row>
    <row r="25">
      <c r="A25" s="16" t="inlineStr">
        <is>
          <t>Stĺpec Čas sa počíta sám: Začiatok + súčet minút predchádzajúcich bodov. Minúty zadávajte celými číslami; nepoužité riadky nechajte prázdne.</t>
        </is>
      </c>
    </row>
    <row r="26">
      <c r="A26" s="17" t="inlineStr">
        <is>
          <t>Hypotetický príklad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5:D5"/>
    <mergeCell ref="B8:D8"/>
    <mergeCell ref="B4:D4"/>
    <mergeCell ref="B9:D9"/>
    <mergeCell ref="A2:D2"/>
    <mergeCell ref="B7:D7"/>
    <mergeCell ref="B6:D6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3:D22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32" customWidth="1" min="2" max="2"/>
    <col width="18" customWidth="1" min="3" max="3"/>
    <col width="36" customWidth="1" min="4" max="4"/>
    <col width="18" customWidth="1" min="5" max="5"/>
    <col width="12" customWidth="1" min="6" max="6"/>
    <col width="32" customWidth="1" min="7" max="7"/>
  </cols>
  <sheetData>
    <row r="1">
      <c r="A1" s="1" t="inlineStr">
        <is>
          <t>Akčná zápisnica z online porady — 4 stĺpce</t>
        </is>
      </c>
    </row>
    <row r="2" ht="30" customHeight="1">
      <c r="A2" s="2" t="inlineStr">
        <is>
          <t>Hypotetický príklad — orova.vn. Každá úloha má práve jedného zodpovedného človeka a termín. Riadky po termíne, ktoré nie sú splnené, sa zafarbia na ružovo. Sivé bunky sú vzorce (zamknuté).</t>
        </is>
      </c>
    </row>
    <row r="4">
      <c r="A4" s="3" t="inlineStr">
        <is>
          <t>Názov porady</t>
        </is>
      </c>
      <c r="B4" s="4" t="inlineStr">
        <is>
          <t>Koordinačná porada: portál, marketing a fakturácia</t>
        </is>
      </c>
      <c r="C4" s="5" t="n"/>
      <c r="D4" s="5" t="n"/>
      <c r="F4" s="3" t="inlineStr">
        <is>
          <t>Úlohy</t>
        </is>
      </c>
      <c r="G4" s="12">
        <f>COUNTA(C11:C19)</f>
        <v/>
      </c>
    </row>
    <row r="5">
      <c r="A5" s="3" t="inlineStr">
        <is>
          <t>Dátum a čas</t>
        </is>
      </c>
      <c r="B5" s="18" t="n">
        <v>46322.375</v>
      </c>
      <c r="C5" s="5" t="n"/>
      <c r="D5" s="5" t="n"/>
      <c r="F5" s="3" t="inlineStr">
        <is>
          <t>Splnené</t>
        </is>
      </c>
      <c r="G5" s="12">
        <f>COUNTIF(F11:F19,"Splnená")</f>
        <v/>
      </c>
    </row>
    <row r="6">
      <c r="A6" s="3" t="inlineStr">
        <is>
          <t>Účastníci</t>
        </is>
      </c>
      <c r="B6" s="4" t="inlineStr">
        <is>
          <t>Martin Kováč, Zuzana Bieliková, Tomáš Novák</t>
        </is>
      </c>
      <c r="C6" s="5" t="n"/>
      <c r="D6" s="5" t="n"/>
      <c r="F6" s="3" t="inlineStr">
        <is>
          <t>Po termíne</t>
        </is>
      </c>
      <c r="G6" s="12">
        <f>SUMPRODUCT(ISNUMBER(E11:E19)*(E11:E19&lt;NOW())*(F11:F19&lt;&gt;"Splnená"))</f>
        <v/>
      </c>
    </row>
    <row r="7">
      <c r="A7" s="3" t="inlineStr">
        <is>
          <t>Moderátor</t>
        </is>
      </c>
      <c r="B7" s="4" t="inlineStr">
        <is>
          <t>Vedúca projektového tímu</t>
        </is>
      </c>
      <c r="C7" s="5" t="n"/>
      <c r="D7" s="5" t="n"/>
    </row>
    <row r="9" ht="24" customHeight="1">
      <c r="A9" s="11" t="inlineStr">
        <is>
          <t>Diskusný bod / Problém</t>
        </is>
      </c>
      <c r="B9" s="11" t="inlineStr">
        <is>
          <t>Prijaté rozhodnutie</t>
        </is>
      </c>
      <c r="C9" s="11" t="inlineStr">
        <is>
          <t>Akčná úloha (Kto, Čo, Dokedy)</t>
        </is>
      </c>
      <c r="D9" s="11" t="n"/>
      <c r="E9" s="11" t="n"/>
      <c r="F9" s="11" t="n"/>
      <c r="G9" s="11" t="inlineStr">
        <is>
          <t>Otvorené otázky</t>
        </is>
      </c>
    </row>
    <row r="10" ht="22" customHeight="1">
      <c r="A10" s="9" t="n"/>
      <c r="B10" s="9" t="n"/>
      <c r="C10" s="11" t="inlineStr">
        <is>
          <t>Kto</t>
        </is>
      </c>
      <c r="D10" s="11" t="inlineStr">
        <is>
          <t>Čo</t>
        </is>
      </c>
      <c r="E10" s="11" t="inlineStr">
        <is>
          <t>Dokedy</t>
        </is>
      </c>
      <c r="F10" s="11" t="inlineStr">
        <is>
          <t>Stav</t>
        </is>
      </c>
      <c r="G10" s="9" t="n"/>
    </row>
    <row r="11" ht="48" customHeight="1">
      <c r="A11" s="4" t="inlineStr">
        <is>
          <t>Pomalé načítavanie prehľadov v zákazníckom portáli</t>
        </is>
      </c>
      <c r="B11" s="4" t="inlineStr">
        <is>
          <t>Prejsť na novú verziu databázového indexovania od 1. novembra</t>
        </is>
      </c>
      <c r="C11" s="19" t="inlineStr">
        <is>
          <t>Martin Kováč</t>
        </is>
      </c>
      <c r="D11" s="4" t="inlineStr">
        <is>
          <t>Pripraviť testovací skript a overiť stabilitu na staging serveri</t>
        </is>
      </c>
      <c r="E11" s="20" t="n">
        <v>46325.58333333334</v>
      </c>
      <c r="F11" s="13" t="inlineStr">
        <is>
          <t>Prebieha</t>
        </is>
      </c>
      <c r="G11" s="4" t="inlineStr">
        <is>
          <t>Je potrebná plánovaná odstávka systému cez víkend?</t>
        </is>
      </c>
    </row>
    <row r="12" ht="48" customHeight="1">
      <c r="A12" s="4" t="inlineStr">
        <is>
          <t>Schválenie rozpočtu na marketingový obsah</t>
        </is>
      </c>
      <c r="B12" s="4" t="inlineStr">
        <is>
          <t>Navýšiť mesačný rozpočet o 15 % pre video formáty</t>
        </is>
      </c>
      <c r="C12" s="19" t="inlineStr">
        <is>
          <t>Zuzana Bieliková</t>
        </is>
      </c>
      <c r="D12" s="4" t="inlineStr">
        <is>
          <t>Upraviť objednávky u externých dodávateľov</t>
        </is>
      </c>
      <c r="E12" s="20" t="n">
        <v>46323.70833333334</v>
      </c>
      <c r="F12" s="13" t="inlineStr">
        <is>
          <t>Splnená</t>
        </is>
      </c>
      <c r="G12" s="4" t="inlineStr">
        <is>
          <t>Žiadne</t>
        </is>
      </c>
    </row>
    <row r="13" ht="48" customHeight="1">
      <c r="A13" s="4" t="inlineStr">
        <is>
          <t>Zmena termínu implementácie modulu fakturácie</t>
        </is>
      </c>
      <c r="B13" s="4" t="inlineStr">
        <is>
          <t>Posunúť nasadenie o 7 dní z dôvodu legislatívnej úpravy</t>
        </is>
      </c>
      <c r="C13" s="19" t="inlineStr">
        <is>
          <t>Tomáš Novák</t>
        </is>
      </c>
      <c r="D13" s="4" t="inlineStr">
        <is>
          <t>Informovať kľúčových klientov o posune termínu e-mailom</t>
        </is>
      </c>
      <c r="E13" s="20" t="n">
        <v>46329.5</v>
      </c>
      <c r="F13" s="13" t="inlineStr">
        <is>
          <t>Otvorená</t>
        </is>
      </c>
      <c r="G13" s="4" t="inlineStr">
        <is>
          <t>Bude potrebné upraviť zmluvné dodatky?</t>
        </is>
      </c>
    </row>
    <row r="14" ht="22" customHeight="1">
      <c r="A14" s="4" t="n"/>
      <c r="B14" s="4" t="n"/>
      <c r="C14" s="19" t="n"/>
      <c r="D14" s="4" t="n"/>
      <c r="E14" s="20" t="n"/>
      <c r="F14" s="13" t="n"/>
      <c r="G14" s="4" t="n"/>
    </row>
    <row r="15" ht="22" customHeight="1">
      <c r="A15" s="4" t="n"/>
      <c r="B15" s="4" t="n"/>
      <c r="C15" s="19" t="n"/>
      <c r="D15" s="4" t="n"/>
      <c r="E15" s="20" t="n"/>
      <c r="F15" s="13" t="n"/>
      <c r="G15" s="4" t="n"/>
    </row>
    <row r="16" ht="22" customHeight="1">
      <c r="A16" s="4" t="n"/>
      <c r="B16" s="4" t="n"/>
      <c r="C16" s="19" t="n"/>
      <c r="D16" s="4" t="n"/>
      <c r="E16" s="20" t="n"/>
      <c r="F16" s="13" t="n"/>
      <c r="G16" s="4" t="n"/>
    </row>
    <row r="17" ht="22" customHeight="1">
      <c r="A17" s="4" t="n"/>
      <c r="B17" s="4" t="n"/>
      <c r="C17" s="19" t="n"/>
      <c r="D17" s="4" t="n"/>
      <c r="E17" s="20" t="n"/>
      <c r="F17" s="13" t="n"/>
      <c r="G17" s="4" t="n"/>
    </row>
    <row r="18" ht="22" customHeight="1">
      <c r="A18" s="4" t="n"/>
      <c r="B18" s="4" t="n"/>
      <c r="C18" s="19" t="n"/>
      <c r="D18" s="4" t="n"/>
      <c r="E18" s="20" t="n"/>
      <c r="F18" s="13" t="n"/>
      <c r="G18" s="4" t="n"/>
    </row>
    <row r="19" ht="22" customHeight="1">
      <c r="A19" s="4" t="n"/>
      <c r="B19" s="4" t="n"/>
      <c r="C19" s="19" t="n"/>
      <c r="D19" s="4" t="n"/>
      <c r="E19" s="20" t="n"/>
      <c r="F19" s="13" t="n"/>
      <c r="G19" s="4" t="n"/>
    </row>
    <row r="21">
      <c r="A21" s="16" t="inlineStr">
        <is>
          <t>Po termíne = Dokedy je skôr ako teraz (NOW) a Stav nie je Splnená. Ak poradu nahrávate alebo prepisujete, vopred to oznámte všetkým účastníkom (GDPR).</t>
        </is>
      </c>
    </row>
    <row r="22">
      <c r="A22" s="17" t="inlineStr">
        <is>
          <t>Hypotetický príklad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9:B10"/>
    <mergeCell ref="G9:G10"/>
    <mergeCell ref="B5:D5"/>
    <mergeCell ref="C9:F9"/>
    <mergeCell ref="A9:A10"/>
    <mergeCell ref="B4:D4"/>
    <mergeCell ref="A2:G2"/>
    <mergeCell ref="B7:D7"/>
    <mergeCell ref="B6:D6"/>
  </mergeCells>
  <conditionalFormatting sqref="G6">
    <cfRule type="cellIs" priority="1" operator="greaterThan" dxfId="0">
      <formula>0</formula>
    </cfRule>
  </conditionalFormatting>
  <conditionalFormatting sqref="A11:G19">
    <cfRule type="expression" priority="2" dxfId="0">
      <formula>AND(ISNUMBER($E11),$E11&lt;NOW(),$F11&lt;&gt;"Splnená")</formula>
    </cfRule>
  </conditionalFormatting>
  <conditionalFormatting sqref="F11:F19">
    <cfRule type="cellIs" priority="3" operator="equal" dxfId="1">
      <formula>"Splnená"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F11:F19" showDropDown="0" showInputMessage="0" showErrorMessage="1" allowBlank="1" type="list">
      <formula1>"Otvorená,Prebieha,Splnená"</formula1>
    </dataValidation>
    <dataValidation sqref="E11:E19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44" customWidth="1" min="3" max="3"/>
    <col width="16" customWidth="1" min="4" max="4"/>
    <col width="14" customWidth="1" min="5" max="5"/>
  </cols>
  <sheetData>
    <row r="1">
      <c r="A1" s="1" t="inlineStr">
        <is>
          <t>Kontrolný zoznam: online porada krok za krokom (7 krokov)</t>
        </is>
      </c>
    </row>
    <row r="2" ht="30" customHeight="1">
      <c r="A2" s="2" t="inlineStr">
        <is>
          <t>Hypotetický príklad — orova.vn</t>
        </is>
      </c>
    </row>
    <row r="4" ht="26" customHeight="1">
      <c r="A4" s="11" t="inlineStr">
        <is>
          <t>Krok procesu</t>
        </is>
      </c>
      <c r="B4" s="11" t="inlineStr">
        <is>
          <t>Hlavná činnosť</t>
        </is>
      </c>
      <c r="C4" s="11" t="inlineStr">
        <is>
          <t>Overenie dokončenia</t>
        </is>
      </c>
      <c r="D4" s="11" t="inlineStr">
        <is>
          <t>Odhadovaný čas</t>
        </is>
      </c>
      <c r="E4" s="11" t="inlineStr">
        <is>
          <t>✓ Hotovo?</t>
        </is>
      </c>
    </row>
    <row r="5" ht="44" customHeight="1">
      <c r="A5" s="21" t="inlineStr">
        <is>
          <t>1. Filtrovanie potreby</t>
        </is>
      </c>
      <c r="B5" s="22" t="inlineStr">
        <is>
          <t>Preverenie troch vyraďovacích otázok a voľba medzi e-mailom a poradou</t>
        </is>
      </c>
      <c r="C5" s="22" t="inlineStr">
        <is>
          <t>V kalendári vzniká iba udalosť s jasnou potrebou rozhodnutia</t>
        </is>
      </c>
      <c r="D5" s="23" t="inlineStr">
        <is>
          <t>3 minúty</t>
        </is>
      </c>
      <c r="E5" s="13" t="inlineStr">
        <is>
          <t>Áno</t>
        </is>
      </c>
    </row>
    <row r="6" ht="44" customHeight="1">
      <c r="A6" s="21" t="inlineStr">
        <is>
          <t>2. Tvorba agendy</t>
        </is>
      </c>
      <c r="B6" s="22" t="inlineStr">
        <is>
          <t>Zostavenie harmonogramu (napr. 25 alebo 50 minút) s cieľom do 30 slov</t>
        </is>
      </c>
      <c r="C6" s="22" t="inlineStr">
        <is>
          <t>Pozvánka obsahuje rozpis minút ku každému bodu a meno garanta</t>
        </is>
      </c>
      <c r="D6" s="23" t="inlineStr">
        <is>
          <t>5 minút</t>
        </is>
      </c>
      <c r="E6" s="13" t="inlineStr">
        <is>
          <t>Áno</t>
        </is>
      </c>
    </row>
    <row r="7" ht="44" customHeight="1">
      <c r="A7" s="21" t="inlineStr">
        <is>
          <t>3. Výber účastníkov</t>
        </is>
      </c>
      <c r="B7" s="22" t="inlineStr">
        <is>
          <t>Redukcia pozvaných na kľúčové osoby a rozoslanie podkladov</t>
        </is>
      </c>
      <c r="C7" s="22" t="inlineStr">
        <is>
          <t>Podklady odoslané s predstihom s označením na prečítanie</t>
        </is>
      </c>
      <c r="D7" s="23" t="inlineStr">
        <is>
          <t>5 minút</t>
        </is>
      </c>
      <c r="E7" s="13" t="inlineStr">
        <is>
          <t>Áno</t>
        </is>
      </c>
    </row>
    <row r="8" ht="44" customHeight="1">
      <c r="A8" s="21" t="inlineStr">
        <is>
          <t>4. Technická hygiena</t>
        </is>
      </c>
      <c r="B8" s="22" t="inlineStr">
        <is>
          <t>Testovanie mikrofónu, kamery a stability siete v predstihu 5 minút</t>
        </is>
      </c>
      <c r="C8" s="22" t="inlineStr">
        <is>
          <t>Zelený indikátor zvuku bez šumu, pripravené čisté okno na zdieľanie</t>
        </is>
      </c>
      <c r="D8" s="23" t="inlineStr">
        <is>
          <t>5 minút</t>
        </is>
      </c>
      <c r="E8" s="13" t="inlineStr">
        <is>
          <t>Nie</t>
        </is>
      </c>
    </row>
    <row r="9" ht="44" customHeight="1">
      <c r="A9" s="21" t="inlineStr">
        <is>
          <t>5. Otvorenie stretnutia</t>
        </is>
      </c>
      <c r="B9" s="22" t="inlineStr">
        <is>
          <t>Štart presne v čase 00:00 a pripomenutie pravidiel pozornosti</t>
        </is>
      </c>
      <c r="C9" s="22" t="inlineStr">
        <is>
          <t>Všetci stlmení, kamera zapnutá pri prejave, žiadne čakanie na meškajúcich</t>
        </is>
      </c>
      <c r="D9" s="23" t="inlineStr">
        <is>
          <t>2 minúty</t>
        </is>
      </c>
      <c r="E9" s="13" t="inlineStr">
        <is>
          <t>Nie</t>
        </is>
      </c>
    </row>
    <row r="10" ht="44" customHeight="1">
      <c r="A10" s="21" t="inlineStr">
        <is>
          <t>6. Riadenie diskusie</t>
        </is>
      </c>
      <c r="B10" s="22" t="inlineStr">
        <is>
          <t>Sledovanie časomiery, parkovanie tém mimo agendy a zapájanie tichých</t>
        </is>
      </c>
      <c r="C10" s="22" t="inlineStr">
        <is>
          <t>Každý bod agendy uzavretý jasným stanoviskom do stanoveného limitu</t>
        </is>
      </c>
      <c r="D10" s="23" t="inlineStr">
        <is>
          <t>20–40 minút</t>
        </is>
      </c>
      <c r="E10" s="13" t="inlineStr">
        <is>
          <t>Nie</t>
        </is>
      </c>
    </row>
    <row r="11" ht="44" customHeight="1">
      <c r="A11" s="21" t="inlineStr">
        <is>
          <t>7. Akčný zápis</t>
        </is>
      </c>
      <c r="B11" s="22" t="inlineStr">
        <is>
          <t>Formulácia úloh podľa pravidla Kto, Čo, Dokedy a odoslanie hneď po hovore</t>
        </is>
      </c>
      <c r="C11" s="22" t="inlineStr">
        <is>
          <t>4-stĺpcová tabuľka rozhodnutí doručená do schránok účastníkov</t>
        </is>
      </c>
      <c r="D11" s="23" t="inlineStr">
        <is>
          <t>3 minúty</t>
        </is>
      </c>
      <c r="E11" s="13" t="inlineStr">
        <is>
          <t>Nie</t>
        </is>
      </c>
    </row>
    <row r="12">
      <c r="D12" s="24" t="inlineStr">
        <is>
          <t>Hotové kroky</t>
        </is>
      </c>
      <c r="E12" s="12">
        <f>COUNTIF(E5:E11,"Áno")&amp;" z "&amp;ROWS(E5:E11)</f>
        <v/>
      </c>
    </row>
    <row r="14">
      <c r="A14" s="10" t="inlineStr">
        <is>
          <t>Ako merať úspešnosť každej online porady</t>
        </is>
      </c>
    </row>
    <row r="15" ht="26" customHeight="1">
      <c r="A15" s="11" t="inlineStr">
        <is>
          <t>Ukazovateľ</t>
        </is>
      </c>
      <c r="B15" s="11" t="inlineStr">
        <is>
          <t>Čo ukazuje</t>
        </is>
      </c>
      <c r="C15" s="11" t="inlineStr">
        <is>
          <t>Ako ho merať</t>
        </is>
      </c>
      <c r="D15" s="11" t="inlineStr">
        <is>
          <t>Vaše poznámky</t>
        </is>
      </c>
      <c r="E15" s="9" t="n"/>
    </row>
    <row r="16" ht="44" customHeight="1">
      <c r="A16" s="21" t="inlineStr">
        <is>
          <t>Dodržanie časového plánu</t>
        </is>
      </c>
      <c r="B16" s="22" t="inlineStr">
        <is>
          <t>Či agenda a moderovanie fungujú</t>
        </is>
      </c>
      <c r="C16" s="22" t="inlineStr">
        <is>
          <t>Pri každej porade si poznačte, či skončila v plánovanom čase</t>
        </is>
      </c>
      <c r="D16" s="4" t="n"/>
      <c r="E16" s="5" t="n"/>
    </row>
    <row r="17" ht="44" customHeight="1">
      <c r="A17" s="21" t="inlineStr">
        <is>
          <t>Splnené úlohy zo zápisu</t>
        </is>
      </c>
      <c r="B17" s="22" t="inlineStr">
        <is>
          <t>Či z porady vzniká reálna práca</t>
        </is>
      </c>
      <c r="C17" s="22" t="inlineStr">
        <is>
          <t>V projektovom nástroji porovnajte úlohy zo zápisov s tými, ktoré boli odovzdané v termíne</t>
        </is>
      </c>
      <c r="D17" s="4" t="n"/>
      <c r="E17" s="5" t="n"/>
    </row>
    <row r="18" ht="44" customHeight="1">
      <c r="A18" s="21" t="inlineStr">
        <is>
          <t>Čas strávený na poradách</t>
        </is>
      </c>
      <c r="B18" s="22" t="inlineStr">
        <is>
          <t>Či kalendár tímu nepreťažujú stretnutia</t>
        </is>
      </c>
      <c r="C18" s="22" t="inlineStr">
        <is>
          <t>Raz za štvrťrok prejdite kalendáre a spočítajte hodiny na videohovoroch</t>
        </is>
      </c>
      <c r="D18" s="4" t="n"/>
      <c r="E18" s="5" t="n"/>
    </row>
    <row r="19" ht="44" customHeight="1">
      <c r="A19" s="21" t="inlineStr">
        <is>
          <t>Užitočnosť podľa tímu</t>
        </is>
      </c>
      <c r="B19" s="22" t="inlineStr">
        <is>
          <t>Či ľudia vnímajú poradu ako prínos</t>
        </is>
      </c>
      <c r="C19" s="22" t="inlineStr">
        <is>
          <t>Krátka anonymná otázka po porade so škálou od 1 do 5</t>
        </is>
      </c>
      <c r="D19" s="4" t="n"/>
      <c r="E19" s="5" t="n"/>
    </row>
    <row r="21">
      <c r="A21" s="17" t="inlineStr">
        <is>
          <t>Hypotetický príklad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D16:E16"/>
    <mergeCell ref="A2:E2"/>
    <mergeCell ref="D15:E15"/>
    <mergeCell ref="D19:E19"/>
    <mergeCell ref="D18:E18"/>
    <mergeCell ref="D17:E17"/>
  </mergeCells>
  <conditionalFormatting sqref="E5:E11">
    <cfRule type="cellIs" priority="1" operator="equal" dxfId="1">
      <formula>"Áno"</formula>
    </cfRule>
  </conditionalFormatting>
  <dataValidations count="1">
    <dataValidation sqref="E5:E11" showDropDown="0" showInputMessage="0" showErrorMessage="1" allowBlank="1" type="list">
      <formula1>"Áno,Nie"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2026-10-24T13:37:45Z</dcterms:created>
  <dcterms:modified xmlns:dcterms="http://purl.org/dc/terms/" xmlns:xsi="http://www.w3.org/2001/XMLSchema-instance" xsi:type="dcterms:W3CDTF">2026-10-24T13:37:45Z</dcterms:modified>
</cp:coreProperties>
</file>