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nevni red 25 min" sheetId="1" state="visible" r:id="rId1"/>
    <sheet xmlns:r="http://schemas.openxmlformats.org/officeDocument/2006/relationships" name="Dnevni red 45 min" sheetId="2" state="visible" r:id="rId2"/>
    <sheet xmlns:r="http://schemas.openxmlformats.org/officeDocument/2006/relationships" name="Uloge" sheetId="3" state="visible" r:id="rId3"/>
    <sheet xmlns:r="http://schemas.openxmlformats.org/officeDocument/2006/relationships" name="Zapisnik" sheetId="4" state="visible" r:id="rId4"/>
    <sheet xmlns:r="http://schemas.openxmlformats.org/officeDocument/2006/relationships" name="Kontrolna lista" sheetId="5" state="visible" r:id="rId5"/>
  </sheets>
  <definedNames>
    <definedName name="_xlnm.Print_Area" localSheetId="0">'Dnevni red 25 min'!$A$1:$E$24</definedName>
    <definedName name="_xlnm.Print_Area" localSheetId="1">'Dnevni red 45 min'!$A$1:$E$24</definedName>
    <definedName name="_xlnm.Print_Area" localSheetId="2">'Uloge'!$A$1:$D$13</definedName>
    <definedName name="_xlnm.Print_Area" localSheetId="3">'Zapisnik'!$A$1:$E$39</definedName>
    <definedName name="_xlnm.Print_Area" localSheetId="4">'Kontrolna lista'!$A$1:$E$19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&quot;.&quot;mm&quot;.&quot;yyyy&quot;.&quot;"/>
    <numFmt numFmtId="166" formatCode="hh:mm"/>
    <numFmt numFmtId="167" formatCode="0 &quot;min&quot;"/>
    <numFmt numFmtId="168" formatCode="yyyy-mm-dd h:mm:ss"/>
    <numFmt numFmtId="169" formatCode="dd&quot;.&quot;mm&quot;.&quot;yyyy&quot;.&quot; hh:mm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169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DnevniRed25" displayName="DnevniRed25" ref="A12:E20" headerRowCount="1">
  <autoFilter ref="A12:E20"/>
  <tableColumns count="5">
    <tableColumn id="1" name="Vreme"/>
    <tableColumn id="2" name="Faza sastanka"/>
    <tableColumn id="3" name="Cilj vremenskog bloka"/>
    <tableColumn id="4" name="Minuti"/>
    <tableColumn id="5" name="Ko vodi"/>
  </tableColumns>
  <tableStyleInfo name="TableStyleLight1" showRowStripes="0"/>
</table>
</file>

<file path=xl/tables/table2.xml><?xml version="1.0" encoding="utf-8"?>
<table xmlns="http://schemas.openxmlformats.org/spreadsheetml/2006/main" id="2" name="DnevniRed45" displayName="DnevniRed45" ref="A12:E20" headerRowCount="1">
  <autoFilter ref="A12:E20"/>
  <tableColumns count="5">
    <tableColumn id="1" name="Vreme"/>
    <tableColumn id="2" name="Faza sastanka"/>
    <tableColumn id="3" name="Cilj vremenskog bloka"/>
    <tableColumn id="4" name="Minuti"/>
    <tableColumn id="5" name="Ko vodi"/>
  </tableColumns>
  <tableStyleInfo name="TableStyleLight1" showRowStripes="0"/>
</table>
</file>

<file path=xl/tables/table3.xml><?xml version="1.0" encoding="utf-8"?>
<table xmlns="http://schemas.openxmlformats.org/spreadsheetml/2006/main" id="3" name="UlogeSastanka" displayName="UlogeSastanka" ref="A4:D10" headerRowCount="1">
  <autoFilter ref="A4:D10"/>
  <tableColumns count="4">
    <tableColumn id="1" name="Uloga"/>
    <tableColumn id="2" name="Šta radi pre sastanka"/>
    <tableColumn id="3" name="Šta radi tokom sastanka"/>
    <tableColumn id="4" name="Šta predaje posle sastanka"/>
  </tableColumns>
  <tableStyleInfo name="TableStyleLight1" showRowStripes="0"/>
</table>
</file>

<file path=xl/tables/table4.xml><?xml version="1.0" encoding="utf-8"?>
<table xmlns="http://schemas.openxmlformats.org/spreadsheetml/2006/main" id="4" name="ZadaciZapisnik" displayName="ZadaciZapisnik" ref="A21:E29" headerRowCount="1">
  <autoFilter ref="A21:E29"/>
  <tableColumns count="5">
    <tableColumn id="1" name="Odgovorna osoba"/>
    <tableColumn id="2" name="Zadatak"/>
    <tableColumn id="3" name="Rok"/>
    <tableColumn id="4" name="Napomena"/>
    <tableColumn id="5" name="Status"/>
  </tableColumns>
  <tableStyleInfo name="TableStyleLight1" showRowStripes="0"/>
</table>
</file>

<file path=xl/tables/table5.xml><?xml version="1.0" encoding="utf-8"?>
<table xmlns="http://schemas.openxmlformats.org/spreadsheetml/2006/main" id="5" name="KontrolnaLista" displayName="KontrolnaLista" ref="A4:E8" headerRowCount="1">
  <autoFilter ref="A4:E8"/>
  <tableColumns count="5">
    <tableColumn id="1" name="Faza"/>
    <tableColumn id="2" name="Kontrolna stavka"/>
    <tableColumn id="3" name="Odgovorno lice"/>
    <tableColumn id="4" name="Kriterijum uspeha"/>
    <tableColumn id="5" name="✓ Urađeno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48" customWidth="1" min="3" max="3"/>
    <col width="11" customWidth="1" min="4" max="4"/>
    <col width="30" customWidth="1" min="5" max="5"/>
  </cols>
  <sheetData>
    <row r="1">
      <c r="A1" s="1" t="inlineStr">
        <is>
          <t>Dnevni red onlajn sastanka — operativni format (25 minuta)</t>
        </is>
      </c>
    </row>
    <row r="2" ht="30" customHeight="1">
      <c r="A2" s="2" t="inlineStr">
        <is>
          <t>Hipotetički primer — orova.vn. Popunite bele ćelije; sive ćelije sadrže formule i zaključane su (zaštita lista bez lozinke). Primer zamenite podacima svog sastanka.</t>
        </is>
      </c>
    </row>
    <row r="4">
      <c r="A4" s="3" t="inlineStr">
        <is>
          <t>Naziv sastanka</t>
        </is>
      </c>
      <c r="B4" s="4" t="inlineStr">
        <is>
          <t>Nedeljna sinhronizacija pred lansiranje nove funkcionalnosti</t>
        </is>
      </c>
      <c r="C4" s="5" t="n"/>
      <c r="D4" s="5" t="n"/>
      <c r="E4" s="5" t="n"/>
    </row>
    <row r="5">
      <c r="A5" s="3" t="inlineStr">
        <is>
          <t>Datum</t>
        </is>
      </c>
      <c r="B5" s="6" t="n">
        <v>46322</v>
      </c>
      <c r="C5" s="5" t="n"/>
      <c r="D5" s="5" t="n"/>
      <c r="E5" s="5" t="n"/>
    </row>
    <row r="6">
      <c r="A6" s="3" t="inlineStr">
        <is>
          <t>Početak</t>
        </is>
      </c>
      <c r="B6" s="7" t="n">
        <v>0.375</v>
      </c>
      <c r="C6" s="5" t="n"/>
      <c r="D6" s="5" t="n"/>
      <c r="E6" s="5" t="n"/>
    </row>
    <row r="7">
      <c r="A7" s="3" t="inlineStr">
        <is>
          <t>Kraj (automatski)</t>
        </is>
      </c>
      <c r="B7" s="8">
        <f>IF($B$6="","",$B$6+D21/1440)</f>
        <v/>
      </c>
      <c r="C7" s="9" t="n"/>
      <c r="D7" s="9" t="n"/>
      <c r="E7" s="9" t="n"/>
    </row>
    <row r="8">
      <c r="A8" s="3" t="inlineStr">
        <is>
          <t>Link za video sobu</t>
        </is>
      </c>
      <c r="B8" s="4" t="inlineStr">
        <is>
          <t>Link za sobu u veb pregledaču (bez instalacije softvera)</t>
        </is>
      </c>
      <c r="C8" s="5" t="n"/>
      <c r="D8" s="5" t="n"/>
      <c r="E8" s="5" t="n"/>
    </row>
    <row r="9" ht="32" customHeight="1">
      <c r="A9" s="3" t="inlineStr">
        <is>
          <t>Cilj sastanka (jedna rečenica)</t>
        </is>
      </c>
      <c r="B9" s="4" t="inlineStr">
        <is>
          <t>Potvrditi raspored puštanja verzije i dogovoriti rešenje tehničkih blokada</t>
        </is>
      </c>
      <c r="C9" s="5" t="n"/>
      <c r="D9" s="5" t="n"/>
      <c r="E9" s="5" t="n"/>
    </row>
    <row r="11">
      <c r="A11" s="10" t="inlineStr">
        <is>
          <t>Faze sastanka (vremenski okvir za svaku fazu)</t>
        </is>
      </c>
    </row>
    <row r="12" ht="30" customHeight="1">
      <c r="A12" s="11" t="inlineStr">
        <is>
          <t>Vreme</t>
        </is>
      </c>
      <c r="B12" s="11" t="inlineStr">
        <is>
          <t>Faza sastanka</t>
        </is>
      </c>
      <c r="C12" s="11" t="inlineStr">
        <is>
          <t>Cilj vremenskog bloka</t>
        </is>
      </c>
      <c r="D12" s="11" t="inlineStr">
        <is>
          <t>Minuti</t>
        </is>
      </c>
      <c r="E12" s="11" t="inlineStr">
        <is>
          <t>Ko vodi</t>
        </is>
      </c>
    </row>
    <row r="13" ht="30" customHeight="1">
      <c r="A13" s="12">
        <f>IF(OR(D13="",$B$6=""),"",TEXT(MOD(INT((ROUND($B$6*1440,0)+SUM(D$12:D12))/60),24),"00")&amp;":"&amp;TEXT(MOD(ROUND($B$6*1440,0)+SUM(D$12:D12),60),"00")&amp;"–"&amp;TEXT(MOD(INT((ROUND($B$6*1440,0)+SUM(D$12:D13))/60),24),"00")&amp;":"&amp;TEXT(MOD(ROUND($B$6*1440,0)+SUM(D$12:D13),60),"00"))</f>
        <v/>
      </c>
      <c r="B13" s="4" t="inlineStr">
        <is>
          <t>Otvaranje i fokus</t>
        </is>
      </c>
      <c r="C13" s="4" t="inlineStr">
        <is>
          <t>Prikazivanje cilja i potvrda dnevnog reda</t>
        </is>
      </c>
      <c r="D13" s="13" t="n">
        <v>3</v>
      </c>
      <c r="E13" s="4" t="inlineStr">
        <is>
          <t>Moderator</t>
        </is>
      </c>
    </row>
    <row r="14" ht="30" customHeight="1">
      <c r="A14" s="12">
        <f>IF(OR(D14="",$B$6=""),"",TEXT(MOD(INT((ROUND($B$6*1440,0)+SUM(D$12:D13))/60),24),"00")&amp;":"&amp;TEXT(MOD(ROUND($B$6*1440,0)+SUM(D$12:D13),60),"00")&amp;"–"&amp;TEXT(MOD(INT((ROUND($B$6*1440,0)+SUM(D$12:D14))/60),24),"00")&amp;":"&amp;TEXT(MOD(ROUND($B$6*1440,0)+SUM(D$12:D14),60),"00"))</f>
        <v/>
      </c>
      <c r="B14" s="4" t="inlineStr">
        <is>
          <t>Glavna diskusija</t>
        </is>
      </c>
      <c r="C14" s="4" t="inlineStr">
        <is>
          <t>Sučeljavanje argumenata i analiza predloga</t>
        </is>
      </c>
      <c r="D14" s="13" t="n">
        <v>17</v>
      </c>
      <c r="E14" s="4" t="inlineStr">
        <is>
          <t>Moderator (učesnici po svojim tačkama)</t>
        </is>
      </c>
    </row>
    <row r="15" ht="30" customHeight="1">
      <c r="A15" s="12">
        <f>IF(OR(D15="",$B$6=""),"",TEXT(MOD(INT((ROUND($B$6*1440,0)+SUM(D$12:D14))/60),24),"00")&amp;":"&amp;TEXT(MOD(ROUND($B$6*1440,0)+SUM(D$12:D14),60),"00")&amp;"–"&amp;TEXT(MOD(INT((ROUND($B$6*1440,0)+SUM(D$12:D15))/60),24),"00")&amp;":"&amp;TEXT(MOD(ROUND($B$6*1440,0)+SUM(D$12:D15),60),"00"))</f>
        <v/>
      </c>
      <c r="B15" s="4" t="inlineStr">
        <is>
          <t>Zaključak i zaduženja</t>
        </is>
      </c>
      <c r="C15" s="4" t="inlineStr">
        <is>
          <t>Definisanje odgovornih lica, zadataka i rokova</t>
        </is>
      </c>
      <c r="D15" s="13" t="n">
        <v>5</v>
      </c>
      <c r="E15" s="4" t="inlineStr">
        <is>
          <t>Moderator i zapisničar</t>
        </is>
      </c>
    </row>
    <row r="16" ht="20" customHeight="1">
      <c r="A16" s="12">
        <f>IF(OR(D16="",$B$6=""),"",TEXT(MOD(INT((ROUND($B$6*1440,0)+SUM(D$12:D15))/60),24),"00")&amp;":"&amp;TEXT(MOD(ROUND($B$6*1440,0)+SUM(D$12:D15),60),"00")&amp;"–"&amp;TEXT(MOD(INT((ROUND($B$6*1440,0)+SUM(D$12:D16))/60),24),"00")&amp;":"&amp;TEXT(MOD(ROUND($B$6*1440,0)+SUM(D$12:D16),60),"00"))</f>
        <v/>
      </c>
      <c r="B16" s="4" t="n"/>
      <c r="C16" s="4" t="n"/>
      <c r="D16" s="13" t="n"/>
      <c r="E16" s="4" t="n"/>
    </row>
    <row r="17" ht="20" customHeight="1">
      <c r="A17" s="12">
        <f>IF(OR(D17="",$B$6=""),"",TEXT(MOD(INT((ROUND($B$6*1440,0)+SUM(D$12:D16))/60),24),"00")&amp;":"&amp;TEXT(MOD(ROUND($B$6*1440,0)+SUM(D$12:D16),60),"00")&amp;"–"&amp;TEXT(MOD(INT((ROUND($B$6*1440,0)+SUM(D$12:D17))/60),24),"00")&amp;":"&amp;TEXT(MOD(ROUND($B$6*1440,0)+SUM(D$12:D17),60),"00"))</f>
        <v/>
      </c>
      <c r="B17" s="4" t="n"/>
      <c r="C17" s="4" t="n"/>
      <c r="D17" s="13" t="n"/>
      <c r="E17" s="4" t="n"/>
    </row>
    <row r="18" ht="20" customHeight="1">
      <c r="A18" s="12">
        <f>IF(OR(D18="",$B$6=""),"",TEXT(MOD(INT((ROUND($B$6*1440,0)+SUM(D$12:D17))/60),24),"00")&amp;":"&amp;TEXT(MOD(ROUND($B$6*1440,0)+SUM(D$12:D17),60),"00")&amp;"–"&amp;TEXT(MOD(INT((ROUND($B$6*1440,0)+SUM(D$12:D18))/60),24),"00")&amp;":"&amp;TEXT(MOD(ROUND($B$6*1440,0)+SUM(D$12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$12:D18))/60),24),"00")&amp;":"&amp;TEXT(MOD(ROUND($B$6*1440,0)+SUM(D$12:D18),60),"00")&amp;"–"&amp;TEXT(MOD(INT((ROUND($B$6*1440,0)+SUM(D$12:D19))/60),24),"00")&amp;":"&amp;TEXT(MOD(ROUND($B$6*1440,0)+SUM(D$12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$12:D19))/60),24),"00")&amp;":"&amp;TEXT(MOD(ROUND($B$6*1440,0)+SUM(D$12:D19),60),"00")&amp;"–"&amp;TEXT(MOD(INT((ROUND($B$6*1440,0)+SUM(D$12:D20))/60),24),"00")&amp;":"&amp;TEXT(MOD(ROUND($B$6*1440,0)+SUM(D$12:D20),60),"00"))</f>
        <v/>
      </c>
      <c r="B20" s="4" t="n"/>
      <c r="C20" s="4" t="n"/>
      <c r="D20" s="13" t="n"/>
      <c r="E20" s="4" t="n"/>
    </row>
    <row r="21">
      <c r="C21" s="14" t="inlineStr">
        <is>
          <t>Ukupno minuta</t>
        </is>
      </c>
      <c r="D21" s="15">
        <f>SUM(D13:D20)</f>
        <v/>
      </c>
    </row>
    <row r="23">
      <c r="A23" s="16" t="inlineStr">
        <is>
          <t>Kolona Vreme računa se sama: Početak + zbir minuta prethodnih faza. Minute upisujte celim brojevima; nekorišćene redove ostavite prazne.</t>
        </is>
      </c>
    </row>
    <row r="24">
      <c r="A24" s="17" t="inlineStr">
        <is>
          <t>Hipotetički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E9"/>
    <mergeCell ref="B8:E8"/>
    <mergeCell ref="B4:E4"/>
    <mergeCell ref="A2:E2"/>
    <mergeCell ref="B6:E6"/>
    <mergeCell ref="B7:E7"/>
    <mergeCell ref="B5:E5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3:D20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48" customWidth="1" min="3" max="3"/>
    <col width="11" customWidth="1" min="4" max="4"/>
    <col width="30" customWidth="1" min="5" max="5"/>
  </cols>
  <sheetData>
    <row r="1">
      <c r="A1" s="1" t="inlineStr">
        <is>
          <t>Dnevni red onlajn sastanka — rešavanje problema (45 minuta)</t>
        </is>
      </c>
    </row>
    <row r="2" ht="30" customHeight="1">
      <c r="A2" s="2" t="inlineStr">
        <is>
          <t>Hipotetički primer — orova.vn. Popunite bele ćelije; sive ćelije sadrže formule i zaključane su (zaštita lista bez lozinke). Primer zamenite podacima svog sastanka.</t>
        </is>
      </c>
    </row>
    <row r="4">
      <c r="A4" s="3" t="inlineStr">
        <is>
          <t>Naziv sastanka</t>
        </is>
      </c>
      <c r="B4" s="4" t="inlineStr">
        <is>
          <t>Plan kampanje za novi proizvod: izbor između dva rešenja</t>
        </is>
      </c>
      <c r="C4" s="5" t="n"/>
      <c r="D4" s="5" t="n"/>
      <c r="E4" s="5" t="n"/>
    </row>
    <row r="5">
      <c r="A5" s="3" t="inlineStr">
        <is>
          <t>Datum</t>
        </is>
      </c>
      <c r="B5" s="6" t="n">
        <v>46324</v>
      </c>
      <c r="C5" s="5" t="n"/>
      <c r="D5" s="5" t="n"/>
      <c r="E5" s="5" t="n"/>
    </row>
    <row r="6">
      <c r="A6" s="3" t="inlineStr">
        <is>
          <t>Početak</t>
        </is>
      </c>
      <c r="B6" s="7" t="n">
        <v>0.4166666666666667</v>
      </c>
      <c r="C6" s="5" t="n"/>
      <c r="D6" s="5" t="n"/>
      <c r="E6" s="5" t="n"/>
    </row>
    <row r="7">
      <c r="A7" s="3" t="inlineStr">
        <is>
          <t>Kraj (automatski)</t>
        </is>
      </c>
      <c r="B7" s="8">
        <f>IF($B$6="","",$B$6+D21/1440)</f>
        <v/>
      </c>
      <c r="C7" s="9" t="n"/>
      <c r="D7" s="9" t="n"/>
      <c r="E7" s="9" t="n"/>
    </row>
    <row r="8">
      <c r="A8" s="3" t="inlineStr">
        <is>
          <t>Link za video sobu</t>
        </is>
      </c>
      <c r="B8" s="4" t="inlineStr">
        <is>
          <t>Link za sobu u veb pregledaču (bez instalacije softvera)</t>
        </is>
      </c>
      <c r="C8" s="5" t="n"/>
      <c r="D8" s="5" t="n"/>
      <c r="E8" s="5" t="n"/>
    </row>
    <row r="9" ht="32" customHeight="1">
      <c r="A9" s="3" t="inlineStr">
        <is>
          <t>Cilj sastanka (jedna rečenica)</t>
        </is>
      </c>
      <c r="B9" s="4" t="inlineStr">
        <is>
          <t>Izabrati jedno od dva ponuđena rešenja za kampanju i odobriti plan budžeta</t>
        </is>
      </c>
      <c r="C9" s="5" t="n"/>
      <c r="D9" s="5" t="n"/>
      <c r="E9" s="5" t="n"/>
    </row>
    <row r="11">
      <c r="A11" s="10" t="inlineStr">
        <is>
          <t>Faze sastanka (vremenski okvir za svaku fazu)</t>
        </is>
      </c>
    </row>
    <row r="12" ht="30" customHeight="1">
      <c r="A12" s="11" t="inlineStr">
        <is>
          <t>Vreme</t>
        </is>
      </c>
      <c r="B12" s="11" t="inlineStr">
        <is>
          <t>Faza sastanka</t>
        </is>
      </c>
      <c r="C12" s="11" t="inlineStr">
        <is>
          <t>Cilj vremenskog bloka</t>
        </is>
      </c>
      <c r="D12" s="11" t="inlineStr">
        <is>
          <t>Minuti</t>
        </is>
      </c>
      <c r="E12" s="11" t="inlineStr">
        <is>
          <t>Ko vodi</t>
        </is>
      </c>
    </row>
    <row r="13" ht="30" customHeight="1">
      <c r="A13" s="12">
        <f>IF(OR(D13="",$B$6=""),"",TEXT(MOD(INT((ROUND($B$6*1440,0)+SUM(D$12:D12))/60),24),"00")&amp;":"&amp;TEXT(MOD(ROUND($B$6*1440,0)+SUM(D$12:D12),60),"00")&amp;"–"&amp;TEXT(MOD(INT((ROUND($B$6*1440,0)+SUM(D$12:D13))/60),24),"00")&amp;":"&amp;TEXT(MOD(ROUND($B$6*1440,0)+SUM(D$12:D13),60),"00"))</f>
        <v/>
      </c>
      <c r="B13" s="4" t="inlineStr">
        <is>
          <t>Otvaranje i fokus</t>
        </is>
      </c>
      <c r="C13" s="4" t="inlineStr">
        <is>
          <t>Prikazivanje cilja i potvrda dnevnog reda</t>
        </is>
      </c>
      <c r="D13" s="13" t="n">
        <v>5</v>
      </c>
      <c r="E13" s="4" t="inlineStr">
        <is>
          <t>Moderator</t>
        </is>
      </c>
    </row>
    <row r="14" ht="30" customHeight="1">
      <c r="A14" s="12">
        <f>IF(OR(D14="",$B$6=""),"",TEXT(MOD(INT((ROUND($B$6*1440,0)+SUM(D$12:D13))/60),24),"00")&amp;":"&amp;TEXT(MOD(ROUND($B$6*1440,0)+SUM(D$12:D13),60),"00")&amp;"–"&amp;TEXT(MOD(INT((ROUND($B$6*1440,0)+SUM(D$12:D14))/60),24),"00")&amp;":"&amp;TEXT(MOD(ROUND($B$6*1440,0)+SUM(D$12:D14),60),"00"))</f>
        <v/>
      </c>
      <c r="B14" s="4" t="inlineStr">
        <is>
          <t>Glavna diskusija</t>
        </is>
      </c>
      <c r="C14" s="4" t="inlineStr">
        <is>
          <t>Sučeljavanje argumenata i analiza predloga</t>
        </is>
      </c>
      <c r="D14" s="13" t="n">
        <v>30</v>
      </c>
      <c r="E14" s="4" t="inlineStr">
        <is>
          <t>Moderator (učesnici po svojim tačkama)</t>
        </is>
      </c>
    </row>
    <row r="15" ht="30" customHeight="1">
      <c r="A15" s="12">
        <f>IF(OR(D15="",$B$6=""),"",TEXT(MOD(INT((ROUND($B$6*1440,0)+SUM(D$12:D14))/60),24),"00")&amp;":"&amp;TEXT(MOD(ROUND($B$6*1440,0)+SUM(D$12:D14),60),"00")&amp;"–"&amp;TEXT(MOD(INT((ROUND($B$6*1440,0)+SUM(D$12:D15))/60),24),"00")&amp;":"&amp;TEXT(MOD(ROUND($B$6*1440,0)+SUM(D$12:D15),60),"00"))</f>
        <v/>
      </c>
      <c r="B15" s="4" t="inlineStr">
        <is>
          <t>Zaključak i zaduženja</t>
        </is>
      </c>
      <c r="C15" s="4" t="inlineStr">
        <is>
          <t>Definisanje odgovornih lica, zadataka i rokova</t>
        </is>
      </c>
      <c r="D15" s="13" t="n">
        <v>10</v>
      </c>
      <c r="E15" s="4" t="inlineStr">
        <is>
          <t>Moderator i zapisničar</t>
        </is>
      </c>
    </row>
    <row r="16" ht="20" customHeight="1">
      <c r="A16" s="12">
        <f>IF(OR(D16="",$B$6=""),"",TEXT(MOD(INT((ROUND($B$6*1440,0)+SUM(D$12:D15))/60),24),"00")&amp;":"&amp;TEXT(MOD(ROUND($B$6*1440,0)+SUM(D$12:D15),60),"00")&amp;"–"&amp;TEXT(MOD(INT((ROUND($B$6*1440,0)+SUM(D$12:D16))/60),24),"00")&amp;":"&amp;TEXT(MOD(ROUND($B$6*1440,0)+SUM(D$12:D16),60),"00"))</f>
        <v/>
      </c>
      <c r="B16" s="4" t="n"/>
      <c r="C16" s="4" t="n"/>
      <c r="D16" s="13" t="n"/>
      <c r="E16" s="4" t="n"/>
    </row>
    <row r="17" ht="20" customHeight="1">
      <c r="A17" s="12">
        <f>IF(OR(D17="",$B$6=""),"",TEXT(MOD(INT((ROUND($B$6*1440,0)+SUM(D$12:D16))/60),24),"00")&amp;":"&amp;TEXT(MOD(ROUND($B$6*1440,0)+SUM(D$12:D16),60),"00")&amp;"–"&amp;TEXT(MOD(INT((ROUND($B$6*1440,0)+SUM(D$12:D17))/60),24),"00")&amp;":"&amp;TEXT(MOD(ROUND($B$6*1440,0)+SUM(D$12:D17),60),"00"))</f>
        <v/>
      </c>
      <c r="B17" s="4" t="n"/>
      <c r="C17" s="4" t="n"/>
      <c r="D17" s="13" t="n"/>
      <c r="E17" s="4" t="n"/>
    </row>
    <row r="18" ht="20" customHeight="1">
      <c r="A18" s="12">
        <f>IF(OR(D18="",$B$6=""),"",TEXT(MOD(INT((ROUND($B$6*1440,0)+SUM(D$12:D17))/60),24),"00")&amp;":"&amp;TEXT(MOD(ROUND($B$6*1440,0)+SUM(D$12:D17),60),"00")&amp;"–"&amp;TEXT(MOD(INT((ROUND($B$6*1440,0)+SUM(D$12:D18))/60),24),"00")&amp;":"&amp;TEXT(MOD(ROUND($B$6*1440,0)+SUM(D$12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$12:D18))/60),24),"00")&amp;":"&amp;TEXT(MOD(ROUND($B$6*1440,0)+SUM(D$12:D18),60),"00")&amp;"–"&amp;TEXT(MOD(INT((ROUND($B$6*1440,0)+SUM(D$12:D19))/60),24),"00")&amp;":"&amp;TEXT(MOD(ROUND($B$6*1440,0)+SUM(D$12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$12:D19))/60),24),"00")&amp;":"&amp;TEXT(MOD(ROUND($B$6*1440,0)+SUM(D$12:D19),60),"00")&amp;"–"&amp;TEXT(MOD(INT((ROUND($B$6*1440,0)+SUM(D$12:D20))/60),24),"00")&amp;":"&amp;TEXT(MOD(ROUND($B$6*1440,0)+SUM(D$12:D20),60),"00"))</f>
        <v/>
      </c>
      <c r="B20" s="4" t="n"/>
      <c r="C20" s="4" t="n"/>
      <c r="D20" s="13" t="n"/>
      <c r="E20" s="4" t="n"/>
    </row>
    <row r="21">
      <c r="C21" s="14" t="inlineStr">
        <is>
          <t>Ukupno minuta</t>
        </is>
      </c>
      <c r="D21" s="15">
        <f>SUM(D13:D20)</f>
        <v/>
      </c>
    </row>
    <row r="23">
      <c r="A23" s="16" t="inlineStr">
        <is>
          <t>Kolona Vreme računa se sama: Početak + zbir minuta prethodnih faza. Minute upisujte celim brojevima; nekorišćene redove ostavite prazne.</t>
        </is>
      </c>
    </row>
    <row r="24">
      <c r="A24" s="17" t="inlineStr">
        <is>
          <t>Hipotetički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E9"/>
    <mergeCell ref="B8:E8"/>
    <mergeCell ref="B4:E4"/>
    <mergeCell ref="A2:E2"/>
    <mergeCell ref="B6:E6"/>
    <mergeCell ref="B7:E7"/>
    <mergeCell ref="B5:E5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3:D20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36" customWidth="1" min="4" max="4"/>
  </cols>
  <sheetData>
    <row r="1">
      <c r="A1" s="1" t="inlineStr">
        <is>
          <t>Uloge na onlajn sastanku: pre, tokom i posle</t>
        </is>
      </c>
    </row>
    <row r="2" ht="30" customHeight="1">
      <c r="A2" s="2" t="inlineStr">
        <is>
          <t>Hipotetički primer — orova.vn</t>
        </is>
      </c>
    </row>
    <row r="4" ht="26" customHeight="1">
      <c r="A4" s="11" t="inlineStr">
        <is>
          <t>Uloga</t>
        </is>
      </c>
      <c r="B4" s="11" t="inlineStr">
        <is>
          <t>Šta radi pre sastanka</t>
        </is>
      </c>
      <c r="C4" s="11" t="inlineStr">
        <is>
          <t>Šta radi tokom sastanka</t>
        </is>
      </c>
      <c r="D4" s="11" t="inlineStr">
        <is>
          <t>Šta predaje posle sastanka</t>
        </is>
      </c>
    </row>
    <row r="5" ht="36" customHeight="1">
      <c r="A5" s="18" t="inlineStr">
        <is>
          <t>Moderator</t>
        </is>
      </c>
      <c r="B5" s="4" t="inlineStr">
        <is>
          <t>Piše cilj i dnevni red, šalje pozivnicu</t>
        </is>
      </c>
      <c r="C5" s="4" t="inlineStr">
        <is>
          <t>Vodi diskusiju, prati vreme, vraća temu na dnevni red</t>
        </is>
      </c>
      <c r="D5" s="4" t="inlineStr">
        <is>
          <t>Potvrđuje odluke iz zapisnika</t>
        </is>
      </c>
    </row>
    <row r="6" ht="36" customHeight="1">
      <c r="A6" s="18" t="inlineStr">
        <is>
          <t>Zapisničar</t>
        </is>
      </c>
      <c r="B6" s="4" t="inlineStr">
        <is>
          <t>Priprema obrazac zapisnika ili uključuje alat za zapisnik</t>
        </is>
      </c>
      <c r="C6" s="4" t="inlineStr">
        <is>
          <t>Beleži odluke, zaduženja i otvorena pitanja</t>
        </is>
      </c>
      <c r="D6" s="4" t="inlineStr">
        <is>
          <t>Šalje zapisnik učesnicima</t>
        </is>
      </c>
    </row>
    <row r="7" ht="36" customHeight="1">
      <c r="A7" s="18" t="inlineStr">
        <is>
          <t>Učesnik</t>
        </is>
      </c>
      <c r="B7" s="4" t="inlineStr">
        <is>
          <t>Čita materijal, priprema kratak izveštaj</t>
        </is>
      </c>
      <c r="C7" s="4" t="inlineStr">
        <is>
          <t>Iznosi stav po svojoj tački dnevnog reda</t>
        </is>
      </c>
      <c r="D7" s="4" t="inlineStr">
        <is>
          <t>Izvršava preuzeta zaduženja u roku</t>
        </is>
      </c>
    </row>
    <row r="8" ht="20" customHeight="1">
      <c r="A8" s="18" t="n"/>
      <c r="B8" s="4" t="n"/>
      <c r="C8" s="4" t="n"/>
      <c r="D8" s="4" t="n"/>
    </row>
    <row r="9" ht="20" customHeight="1">
      <c r="A9" s="18" t="n"/>
      <c r="B9" s="4" t="n"/>
      <c r="C9" s="4" t="n"/>
      <c r="D9" s="4" t="n"/>
    </row>
    <row r="10" ht="20" customHeight="1">
      <c r="A10" s="18" t="n"/>
      <c r="B10" s="4" t="n"/>
      <c r="C10" s="4" t="n"/>
      <c r="D10" s="4" t="n"/>
    </row>
    <row r="12">
      <c r="A12" s="16" t="inlineStr">
        <is>
          <t>Prazne redove možete popuniti dodatnim ulogama, na primer osoba za praćenje vremena ili tehnički domaćin.</t>
        </is>
      </c>
    </row>
    <row r="13">
      <c r="A13" s="17" t="inlineStr">
        <is>
          <t>Hipotetički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2:D2"/>
  </mergeCell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32" customWidth="1" min="4" max="4"/>
    <col width="16" customWidth="1" min="5" max="5"/>
  </cols>
  <sheetData>
    <row r="1">
      <c r="A1" s="1" t="inlineStr">
        <is>
          <t>Zapisnik sa onlajn sastanka — 4 bloka</t>
        </is>
      </c>
    </row>
    <row r="2" ht="36" customHeight="1">
      <c r="A2" s="2" t="inlineStr">
        <is>
          <t>Hipotetički primer — orova.vn. Svaki zadatak ima jednu odgovornu osobu i rok. Zadaci kojima je rok prošao, a nisu završeni, sami se boje u roze. Sive ćelije su formule (zaključane).</t>
        </is>
      </c>
    </row>
    <row r="4">
      <c r="A4" s="3" t="inlineStr">
        <is>
          <t>Naziv sastanka</t>
        </is>
      </c>
      <c r="B4" s="4" t="inlineStr">
        <is>
          <t>Lansiranje promotivne kampanje za novi proizvod</t>
        </is>
      </c>
      <c r="C4" s="5" t="n"/>
      <c r="D4" s="3" t="inlineStr">
        <is>
          <t>Zadaci</t>
        </is>
      </c>
      <c r="E4" s="12">
        <f>COUNTA(A22:A29)</f>
        <v/>
      </c>
    </row>
    <row r="5">
      <c r="A5" s="3" t="inlineStr">
        <is>
          <t>Datum i vreme</t>
        </is>
      </c>
      <c r="B5" s="19" t="n">
        <v>46324.41666666666</v>
      </c>
      <c r="C5" s="5" t="n"/>
      <c r="D5" s="3" t="inlineStr">
        <is>
          <t>Završeno</t>
        </is>
      </c>
      <c r="E5" s="12">
        <f>COUNTIF(E22:E29,"Završeno")</f>
        <v/>
      </c>
    </row>
    <row r="6">
      <c r="A6" s="3" t="inlineStr">
        <is>
          <t>Učesnici</t>
        </is>
      </c>
      <c r="B6" s="4" t="inlineStr">
        <is>
          <t>Vođa tima, dizajner, copywriter, analitičar, menadžer društvenih mreža</t>
        </is>
      </c>
      <c r="C6" s="5" t="n"/>
      <c r="D6" s="3" t="inlineStr">
        <is>
          <t>Kasni</t>
        </is>
      </c>
      <c r="E6" s="12">
        <f>SUMPRODUCT(ISNUMBER(C22:C29)*(C22:C29&lt;NOW())*(E22:E29&lt;&gt;"Završeno"))</f>
        <v/>
      </c>
    </row>
    <row r="7">
      <c r="A7" s="3" t="inlineStr">
        <is>
          <t>Moderator i zapisničar</t>
        </is>
      </c>
      <c r="B7" s="4" t="inlineStr">
        <is>
          <t>Vođa tima (moderator), analitičar (zapisničar)</t>
        </is>
      </c>
      <c r="C7" s="5" t="n"/>
    </row>
    <row r="9" ht="22" customHeight="1">
      <c r="A9" s="10" t="inlineStr">
        <is>
          <t>1. Glavni sadržaj</t>
        </is>
      </c>
    </row>
    <row r="10" ht="26" customHeight="1">
      <c r="A10" s="20" t="inlineStr">
        <is>
          <t>Pregled plana kampanje za novi proizvod: poređenje dva predložena rešenja, raspodela budžeta po kanalima i redosled pripreme banera, teksta oglasa i objava na društvenim mrežama.</t>
        </is>
      </c>
      <c r="B10" s="5" t="n"/>
      <c r="C10" s="5" t="n"/>
      <c r="D10" s="5" t="n"/>
      <c r="E10" s="5" t="n"/>
    </row>
    <row r="11" ht="26" customHeight="1">
      <c r="A11" s="5" t="n"/>
      <c r="B11" s="5" t="n"/>
      <c r="C11" s="5" t="n"/>
      <c r="D11" s="5" t="n"/>
      <c r="E11" s="5" t="n"/>
    </row>
    <row r="13" ht="22" customHeight="1">
      <c r="A13" s="10" t="inlineStr">
        <is>
          <t>2. Donete odluke</t>
        </is>
      </c>
    </row>
    <row r="14">
      <c r="A14" s="11" t="inlineStr">
        <is>
          <t>Br.</t>
        </is>
      </c>
      <c r="B14" s="11" t="inlineStr">
        <is>
          <t>Odluka (šta je dogovoreno i ko je odobrio)</t>
        </is>
      </c>
      <c r="C14" s="21" t="n"/>
      <c r="D14" s="21" t="n"/>
      <c r="E14" s="21" t="n"/>
    </row>
    <row r="15" ht="22" customHeight="1">
      <c r="A15" s="22" t="n">
        <v>1</v>
      </c>
      <c r="B15" s="4" t="inlineStr">
        <is>
          <t>Kampanja kreće posle odobrenja budžeta (odobrava vođa tima)</t>
        </is>
      </c>
      <c r="C15" s="5" t="n"/>
      <c r="D15" s="5" t="n"/>
      <c r="E15" s="5" t="n"/>
    </row>
    <row r="16" ht="22" customHeight="1">
      <c r="A16" s="22" t="n">
        <v>2</v>
      </c>
      <c r="B16" s="4" t="inlineStr">
        <is>
          <t>Prihvaćeno je drugo predloženo rešenje; prvo se arhivira kao rezervna opcija</t>
        </is>
      </c>
      <c r="C16" s="5" t="n"/>
      <c r="D16" s="5" t="n"/>
      <c r="E16" s="5" t="n"/>
    </row>
    <row r="17" ht="22" customHeight="1">
      <c r="A17" s="22" t="n">
        <v>3</v>
      </c>
      <c r="B17" s="4" t="n"/>
      <c r="C17" s="5" t="n"/>
      <c r="D17" s="5" t="n"/>
      <c r="E17" s="5" t="n"/>
    </row>
    <row r="18" ht="22" customHeight="1">
      <c r="A18" s="22" t="n">
        <v>4</v>
      </c>
      <c r="B18" s="4" t="n"/>
      <c r="C18" s="5" t="n"/>
      <c r="D18" s="5" t="n"/>
      <c r="E18" s="5" t="n"/>
    </row>
    <row r="20" ht="22" customHeight="1">
      <c r="A20" s="10" t="inlineStr">
        <is>
          <t>3. Zadaci (odgovorna osoba · zadatak · rok)</t>
        </is>
      </c>
    </row>
    <row r="21" ht="26" customHeight="1">
      <c r="A21" s="11" t="inlineStr">
        <is>
          <t>Odgovorna osoba</t>
        </is>
      </c>
      <c r="B21" s="11" t="inlineStr">
        <is>
          <t>Zadatak</t>
        </is>
      </c>
      <c r="C21" s="11" t="inlineStr">
        <is>
          <t>Rok</t>
        </is>
      </c>
      <c r="D21" s="11" t="inlineStr">
        <is>
          <t>Napomena</t>
        </is>
      </c>
      <c r="E21" s="11" t="inlineStr">
        <is>
          <t>Status</t>
        </is>
      </c>
    </row>
    <row r="22" ht="34" customHeight="1">
      <c r="A22" s="18" t="inlineStr">
        <is>
          <t>Vođa tima</t>
        </is>
      </c>
      <c r="B22" s="4" t="inlineStr">
        <is>
          <t>Poslati plan budžeta na odobrenje</t>
        </is>
      </c>
      <c r="C22" s="23" t="n">
        <v>46325.5</v>
      </c>
      <c r="D22" s="4" t="inlineStr">
        <is>
          <t>Uslov za početak kampanje</t>
        </is>
      </c>
      <c r="E22" s="13" t="inlineStr">
        <is>
          <t>U toku</t>
        </is>
      </c>
    </row>
    <row r="23" ht="34" customHeight="1">
      <c r="A23" s="18" t="inlineStr">
        <is>
          <t>Dizajner</t>
        </is>
      </c>
      <c r="B23" s="4" t="inlineStr">
        <is>
          <t>Baner za kampanju u dve veličine</t>
        </is>
      </c>
      <c r="C23" s="23" t="n">
        <v>46329.625</v>
      </c>
      <c r="D23" s="4" t="inlineStr">
        <is>
          <t>Rok prema planu kampanje</t>
        </is>
      </c>
      <c r="E23" s="13" t="inlineStr">
        <is>
          <t>Nije započeto</t>
        </is>
      </c>
    </row>
    <row r="24" ht="34" customHeight="1">
      <c r="A24" s="18" t="inlineStr">
        <is>
          <t>Copywriter</t>
        </is>
      </c>
      <c r="B24" s="4" t="inlineStr">
        <is>
          <t>Tekst oglasa i opis proizvoda za objave</t>
        </is>
      </c>
      <c r="C24" s="23" t="n">
        <v>46330.5</v>
      </c>
      <c r="D24" s="4" t="inlineStr">
        <is>
          <t>Poslati vođi tima na pregled</t>
        </is>
      </c>
      <c r="E24" s="13" t="inlineStr">
        <is>
          <t>Nije započeto</t>
        </is>
      </c>
    </row>
    <row r="25" ht="20" customHeight="1">
      <c r="A25" s="18" t="n"/>
      <c r="B25" s="4" t="n"/>
      <c r="C25" s="23" t="n"/>
      <c r="D25" s="4" t="n"/>
      <c r="E25" s="13" t="n"/>
    </row>
    <row r="26" ht="20" customHeight="1">
      <c r="A26" s="18" t="n"/>
      <c r="B26" s="4" t="n"/>
      <c r="C26" s="23" t="n"/>
      <c r="D26" s="4" t="n"/>
      <c r="E26" s="13" t="n"/>
    </row>
    <row r="27" ht="20" customHeight="1">
      <c r="A27" s="18" t="n"/>
      <c r="B27" s="4" t="n"/>
      <c r="C27" s="23" t="n"/>
      <c r="D27" s="4" t="n"/>
      <c r="E27" s="13" t="n"/>
    </row>
    <row r="28" ht="20" customHeight="1">
      <c r="A28" s="18" t="n"/>
      <c r="B28" s="4" t="n"/>
      <c r="C28" s="23" t="n"/>
      <c r="D28" s="4" t="n"/>
      <c r="E28" s="13" t="n"/>
    </row>
    <row r="29" ht="20" customHeight="1">
      <c r="A29" s="18" t="n"/>
      <c r="B29" s="4" t="n"/>
      <c r="C29" s="23" t="n"/>
      <c r="D29" s="4" t="n"/>
      <c r="E29" s="13" t="n"/>
    </row>
    <row r="31" ht="22" customHeight="1">
      <c r="A31" s="10" t="inlineStr">
        <is>
          <t>4. Otvorena pitanja</t>
        </is>
      </c>
    </row>
    <row r="32" ht="24" customHeight="1">
      <c r="A32" s="11" t="inlineStr">
        <is>
          <t>Šta ostaje za naredni razgovor</t>
        </is>
      </c>
      <c r="B32" s="21" t="n"/>
      <c r="C32" s="21" t="n"/>
      <c r="D32" s="11" t="inlineStr">
        <is>
          <t>Ko priprema i kako se nastavlja</t>
        </is>
      </c>
      <c r="E32" s="21" t="n"/>
    </row>
    <row r="33" ht="26" customHeight="1">
      <c r="A33" s="4" t="inlineStr">
        <is>
          <t>Izbor kanala za plaćeno oglašavanje</t>
        </is>
      </c>
      <c r="B33" s="5" t="n"/>
      <c r="C33" s="5" t="n"/>
      <c r="D33" s="4" t="inlineStr">
        <is>
          <t>Analitičar priprema poređenje kanala za naredni sastanak</t>
        </is>
      </c>
      <c r="E33" s="5" t="n"/>
    </row>
    <row r="34" ht="20" customHeight="1">
      <c r="A34" s="4" t="n"/>
      <c r="B34" s="5" t="n"/>
      <c r="C34" s="5" t="n"/>
      <c r="D34" s="4" t="n"/>
      <c r="E34" s="5" t="n"/>
    </row>
    <row r="35" ht="20" customHeight="1">
      <c r="A35" s="4" t="n"/>
      <c r="B35" s="5" t="n"/>
      <c r="C35" s="5" t="n"/>
      <c r="D35" s="4" t="n"/>
      <c r="E35" s="5" t="n"/>
    </row>
    <row r="37">
      <c r="A37" s="16" t="inlineStr">
        <is>
          <t>Kasni = rok je pre sadašnjeg trenutka (NOW), a status nije Završeno.</t>
        </is>
      </c>
    </row>
    <row r="38">
      <c r="A38" s="16" t="inlineStr">
        <is>
          <t>Pre snimanja ili AI zapisnika obavestite sve učesnike da se razgovor snima i obrađuje (Zakon o zaštiti podataka o ličnosti).</t>
        </is>
      </c>
    </row>
    <row r="39">
      <c r="A39" s="17" t="inlineStr">
        <is>
          <t>Hipotetički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B7:C7"/>
    <mergeCell ref="D34:E34"/>
    <mergeCell ref="B15:E15"/>
    <mergeCell ref="A33:C33"/>
    <mergeCell ref="A32:C32"/>
    <mergeCell ref="A10:E11"/>
    <mergeCell ref="B16:E16"/>
    <mergeCell ref="D32:E32"/>
    <mergeCell ref="A35:C35"/>
    <mergeCell ref="B18:E18"/>
    <mergeCell ref="A2:E2"/>
    <mergeCell ref="A34:C34"/>
    <mergeCell ref="B14:E14"/>
    <mergeCell ref="B6:C6"/>
    <mergeCell ref="B17:E17"/>
    <mergeCell ref="D33:E33"/>
    <mergeCell ref="B5:C5"/>
    <mergeCell ref="B4:C4"/>
    <mergeCell ref="D35:E35"/>
  </mergeCells>
  <conditionalFormatting sqref="A22:E29">
    <cfRule type="expression" priority="1" dxfId="0">
      <formula>AND(ISNUMBER($C22),$C22&lt;NOW(),$E22&lt;&gt;"Završeno")</formula>
    </cfRule>
  </conditionalFormatting>
  <conditionalFormatting sqref="E22:E29">
    <cfRule type="cellIs" priority="2" operator="equal" dxfId="1">
      <formula>"Završeno"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2:E29" showDropDown="0" showInputMessage="0" showErrorMessage="1" allowBlank="1" type="list">
      <formula1>"Nije započeto,U toku,Završeno"</formula1>
    </dataValidation>
    <dataValidation sqref="C22:C29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selection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40" customWidth="1" min="4" max="4"/>
    <col width="14" customWidth="1" min="5" max="5"/>
  </cols>
  <sheetData>
    <row r="1">
      <c r="A1" s="1" t="inlineStr">
        <is>
          <t>Kontrolna lista: onlajn sastanak kroz 4 vremenske tačke</t>
        </is>
      </c>
    </row>
    <row r="2" ht="30" customHeight="1">
      <c r="A2" s="2" t="inlineStr">
        <is>
          <t>Hipotetički primer — orova.vn</t>
        </is>
      </c>
    </row>
    <row r="4" ht="26" customHeight="1">
      <c r="A4" s="11" t="inlineStr">
        <is>
          <t>Faza</t>
        </is>
      </c>
      <c r="B4" s="11" t="inlineStr">
        <is>
          <t>Kontrolna stavka</t>
        </is>
      </c>
      <c r="C4" s="11" t="inlineStr">
        <is>
          <t>Odgovorno lice</t>
        </is>
      </c>
      <c r="D4" s="11" t="inlineStr">
        <is>
          <t>Kriterijum uspeha</t>
        </is>
      </c>
      <c r="E4" s="11" t="inlineStr">
        <is>
          <t>✓ Urađeno?</t>
        </is>
      </c>
    </row>
    <row r="5" ht="48" customHeight="1">
      <c r="A5" s="24" t="inlineStr">
        <is>
          <t>Unapred, pri slanju pozivnice</t>
        </is>
      </c>
      <c r="B5" s="25" t="inlineStr">
        <is>
          <t>Pozivnica sa ciljem i agendom</t>
        </is>
      </c>
      <c r="C5" s="26" t="inlineStr">
        <is>
          <t>Organizator sastanka</t>
        </is>
      </c>
      <c r="D5" s="25" t="inlineStr">
        <is>
          <t>Ključni donosioci odluka prihvatili pozivnicu</t>
        </is>
      </c>
      <c r="E5" s="13" t="inlineStr">
        <is>
          <t>Da</t>
        </is>
      </c>
    </row>
    <row r="6" ht="48" customHeight="1">
      <c r="A6" s="24" t="inlineStr">
        <is>
          <t>Neposredno pred ulazak</t>
        </is>
      </c>
      <c r="B6" s="25" t="inlineStr">
        <is>
          <t>Provera mikrofona, kamere i linka</t>
        </is>
      </c>
      <c r="C6" s="26" t="inlineStr">
        <is>
          <t>Tehnički domaćin</t>
        </is>
      </c>
      <c r="D6" s="25" t="inlineStr">
        <is>
          <t>Zvuk jasan, link se otvara u pregledaču bez greške</t>
        </is>
      </c>
      <c r="E6" s="13" t="inlineStr">
        <is>
          <t>Da</t>
        </is>
      </c>
    </row>
    <row r="7" ht="48" customHeight="1">
      <c r="A7" s="24" t="inlineStr">
        <is>
          <t>Tokom sastanka</t>
        </is>
      </c>
      <c r="B7" s="25" t="inlineStr">
        <is>
          <t>Vođenje diskusije i kontrola vremena</t>
        </is>
      </c>
      <c r="C7" s="26" t="inlineStr">
        <is>
          <t>Moderator</t>
        </is>
      </c>
      <c r="D7" s="25" t="inlineStr">
        <is>
          <t>Svaka tačka obrađena u predviđenom vremenu</t>
        </is>
      </c>
      <c r="E7" s="13" t="inlineStr">
        <is>
          <t>Ne</t>
        </is>
      </c>
    </row>
    <row r="8" ht="48" customHeight="1">
      <c r="A8" s="24" t="inlineStr">
        <is>
          <t>Odmah posle poziva</t>
        </is>
      </c>
      <c r="B8" s="25" t="inlineStr">
        <is>
          <t>Izrada i slanje zapisnika</t>
        </is>
      </c>
      <c r="C8" s="26" t="inlineStr">
        <is>
          <t>Zapisničar</t>
        </is>
      </c>
      <c r="D8" s="25" t="inlineStr">
        <is>
          <t>Zapisnik sa zadacima poslat učesnicima</t>
        </is>
      </c>
      <c r="E8" s="13" t="inlineStr">
        <is>
          <t>Ne</t>
        </is>
      </c>
    </row>
    <row r="9">
      <c r="D9" s="27" t="inlineStr">
        <is>
          <t>Urađene stavke</t>
        </is>
      </c>
      <c r="E9" s="12">
        <f>COUNTIF(E5:E8,"Da")&amp;" od "&amp;ROWS(E5:E8)</f>
        <v/>
      </c>
    </row>
    <row r="11">
      <c r="A11" s="10" t="inlineStr">
        <is>
          <t>Kako izmeriti uspeh posle onlajn sastanka</t>
        </is>
      </c>
    </row>
    <row r="12" ht="26" customHeight="1">
      <c r="A12" s="11" t="inlineStr">
        <is>
          <t>Pokazatelj</t>
        </is>
      </c>
      <c r="B12" s="11" t="inlineStr">
        <is>
          <t>Šta pokazuje</t>
        </is>
      </c>
      <c r="C12" s="11" t="inlineStr">
        <is>
          <t>Kako ga meriti</t>
        </is>
      </c>
      <c r="D12" s="11" t="inlineStr">
        <is>
          <t>Vaše beleške</t>
        </is>
      </c>
      <c r="E12" s="9" t="n"/>
    </row>
    <row r="13" ht="48" customHeight="1">
      <c r="A13" s="24" t="inlineStr">
        <is>
          <t>Izvršenje zadataka sa sastanka</t>
        </is>
      </c>
      <c r="B13" s="25" t="inlineStr">
        <is>
          <t>Da li dogovori prelaze u rad</t>
        </is>
      </c>
      <c r="C13" s="25" t="inlineStr">
        <is>
          <t>Broj zadataka iz zapisnika završenih u roku, prema ukupnom broju zadataka</t>
        </is>
      </c>
      <c r="D13" s="4" t="n"/>
      <c r="E13" s="5" t="n"/>
    </row>
    <row r="14" ht="48" customHeight="1">
      <c r="A14" s="24" t="inlineStr">
        <is>
          <t>Poštovanje vremena</t>
        </is>
      </c>
      <c r="B14" s="25" t="inlineStr">
        <is>
          <t>Da li dnevni red odgovara terminu</t>
        </is>
      </c>
      <c r="C14" s="25" t="inlineStr">
        <is>
          <t>Da li je sastanak završen u planiranom vremenu (da/ne), iz evidencije prisustva</t>
        </is>
      </c>
      <c r="D14" s="4" t="n"/>
      <c r="E14" s="5" t="n"/>
    </row>
    <row r="15" ht="48" customHeight="1">
      <c r="A15" s="24" t="inlineStr">
        <is>
          <t>Odluke po sastanku</t>
        </is>
      </c>
      <c r="B15" s="25" t="inlineStr">
        <is>
          <t>Da li sastanak ima svrhu</t>
        </is>
      </c>
      <c r="C15" s="25" t="inlineStr">
        <is>
          <t>Broj odluka u bloku Donete odluke u zapisniku</t>
        </is>
      </c>
      <c r="D15" s="4" t="n"/>
      <c r="E15" s="5" t="n"/>
    </row>
    <row r="16" ht="48" customHeight="1">
      <c r="A16" s="24" t="inlineStr">
        <is>
          <t>Otvorena pitanja koja se ponavljaju</t>
        </is>
      </c>
      <c r="B16" s="25" t="inlineStr">
        <is>
          <t>Da li se teme odlažu</t>
        </is>
      </c>
      <c r="C16" s="25" t="inlineStr">
        <is>
          <t>Da li se isto pitanje pojavljuje u više uzastopnih zapisnika</t>
        </is>
      </c>
      <c r="D16" s="4" t="n"/>
      <c r="E16" s="5" t="n"/>
    </row>
    <row r="17" ht="48" customHeight="1">
      <c r="A17" s="24" t="inlineStr">
        <is>
          <t>Prisustvo ključnih osoba</t>
        </is>
      </c>
      <c r="B17" s="25" t="inlineStr">
        <is>
          <t>Da li su pravi ljudi na pozivu</t>
        </is>
      </c>
      <c r="C17" s="25" t="inlineStr">
        <is>
          <t>Poređenje liste pozvanih i evidencije prisustva</t>
        </is>
      </c>
      <c r="D17" s="4" t="n"/>
      <c r="E17" s="5" t="n"/>
    </row>
    <row r="19">
      <c r="A19" s="17" t="inlineStr">
        <is>
          <t>Hipotetički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D16:E16"/>
    <mergeCell ref="A2:E2"/>
    <mergeCell ref="D15:E15"/>
    <mergeCell ref="D13:E13"/>
    <mergeCell ref="D14:E14"/>
    <mergeCell ref="D17:E17"/>
    <mergeCell ref="D12:E12"/>
  </mergeCells>
  <conditionalFormatting sqref="E5:E8">
    <cfRule type="cellIs" priority="1" operator="equal" dxfId="1">
      <formula>"Da"</formula>
    </cfRule>
  </conditionalFormatting>
  <dataValidations count="1">
    <dataValidation sqref="E5:E8" showDropDown="0" showInputMessage="0" showErrorMessage="1" allowBlank="1" type="list">
      <formula1>"Da,Ne"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2026-10-24T18:22:21Z</dcterms:created>
  <dcterms:modified xmlns:dcterms="http://purl.org/dc/terms/" xmlns:xsi="http://www.w3.org/2001/XMLSchema-instance" xsi:type="dcterms:W3CDTF">2026-10-24T18:22:21Z</dcterms:modified>
</cp:coreProperties>
</file>